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2019" sheetId="1" r:id="rId1"/>
    <sheet name="2020" sheetId="2" r:id="rId2"/>
    <sheet name="2021" sheetId="3" r:id="rId3"/>
    <sheet name="2022" sheetId="4" r:id="rId4"/>
  </sheets>
  <definedNames>
    <definedName name="_xlnm.Print_Area" localSheetId="0">'2019'!$A$1:$AG$35</definedName>
  </definedNames>
  <calcPr calcId="144525"/>
</workbook>
</file>

<file path=xl/calcChain.xml><?xml version="1.0" encoding="utf-8"?>
<calcChain xmlns="http://schemas.openxmlformats.org/spreadsheetml/2006/main">
  <c r="AC13" i="4" l="1"/>
  <c r="AB13" i="4"/>
  <c r="I13" i="4" l="1"/>
  <c r="AC13" i="3"/>
  <c r="AB13" i="3"/>
  <c r="AF13" i="3" s="1"/>
  <c r="AE13" i="3" s="1"/>
  <c r="I13" i="3"/>
  <c r="AF13" i="4" l="1"/>
  <c r="AE13" i="4" s="1"/>
  <c r="M26" i="2"/>
  <c r="AC13" i="2"/>
  <c r="AB13" i="2"/>
  <c r="AF13" i="2" s="1"/>
  <c r="AE13" i="2" s="1"/>
  <c r="I13" i="2"/>
  <c r="I13" i="1"/>
</calcChain>
</file>

<file path=xl/sharedStrings.xml><?xml version="1.0" encoding="utf-8"?>
<sst xmlns="http://schemas.openxmlformats.org/spreadsheetml/2006/main" count="341" uniqueCount="50">
  <si>
    <t>REKAPITULASI JUMLAH PENDUDUK</t>
  </si>
  <si>
    <t>JUMLAH PENDUDUK AWAL BULAN</t>
  </si>
  <si>
    <t>WNI</t>
  </si>
  <si>
    <t>WNA</t>
  </si>
  <si>
    <t>JML</t>
  </si>
  <si>
    <t>DATANG</t>
  </si>
  <si>
    <t>MENINGGAL</t>
  </si>
  <si>
    <t>P</t>
  </si>
  <si>
    <t>L</t>
  </si>
  <si>
    <t>KELUAR</t>
  </si>
  <si>
    <t xml:space="preserve">JIWA </t>
  </si>
  <si>
    <t>TAMBAHAN BULAN INI</t>
  </si>
  <si>
    <t>PENGURANGAN BULAN INI</t>
  </si>
  <si>
    <t>PINDAH</t>
  </si>
  <si>
    <t>KK</t>
  </si>
  <si>
    <t>ANGGO</t>
  </si>
  <si>
    <t>TA</t>
  </si>
  <si>
    <t>JIWA</t>
  </si>
  <si>
    <t>KET</t>
  </si>
  <si>
    <t>JUMLAH PENDUDUK AKHIR BULAN</t>
  </si>
  <si>
    <t>JML KK</t>
  </si>
  <si>
    <t>NAMA</t>
  </si>
  <si>
    <t>DUSUN</t>
  </si>
  <si>
    <t>LINGKU</t>
  </si>
  <si>
    <t>NGAN</t>
  </si>
  <si>
    <t>ANGGOT</t>
  </si>
  <si>
    <t>A</t>
  </si>
  <si>
    <t>(7+8)</t>
  </si>
  <si>
    <t>01.</t>
  </si>
  <si>
    <t>KARANGASEM</t>
  </si>
  <si>
    <t>-</t>
  </si>
  <si>
    <t>NO</t>
  </si>
  <si>
    <t>MOR</t>
  </si>
  <si>
    <t>URU</t>
  </si>
  <si>
    <t>T</t>
  </si>
  <si>
    <t>PER 31 DESEMBER 2019</t>
  </si>
  <si>
    <t>REKAPITULASI JUMLAH PENDUDUK BULAN DESEMBER TAHUN 2019</t>
  </si>
  <si>
    <t>LAHIR</t>
  </si>
  <si>
    <t>REKAPITULASI JUMLAH PENDUDUK BULAN DESEMBER TAHUN 2020</t>
  </si>
  <si>
    <t>lahir</t>
  </si>
  <si>
    <t>sudimoro</t>
  </si>
  <si>
    <t>karangasem</t>
  </si>
  <si>
    <t>sugihan</t>
  </si>
  <si>
    <t>tp tidak tau lk perempuan nya bu</t>
  </si>
  <si>
    <t>REKAPITULASI JUMLAH PENDUDUK BULAN DESEMBER TAHUN 2021</t>
  </si>
  <si>
    <t>PER 31 DESEMBER 2021</t>
  </si>
  <si>
    <t>PER 31 DESEMBER 2022</t>
  </si>
  <si>
    <t>REKAPITULASI JUMLAH PENDUDUK BULAN DESEMBER TAHUN 2022</t>
  </si>
  <si>
    <t>PER 31 DESEMBER 2020</t>
  </si>
  <si>
    <t>KELUARGA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</si>
</sst>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7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quotePrefix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2" xfId="0" quotePrefix="1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view="pageBreakPreview" zoomScale="106" zoomScaleSheetLayoutView="106" workbookViewId="0">
      <selection activeCell="H14" sqref="H14"/>
    </sheetView>
  </sheetViews>
  <sheetFormatPr defaultRowHeight="15" x14ac:dyDescent="0.25"/>
  <cols>
    <col min="1" max="1" width="3.140625" customWidth="1"/>
    <col min="2" max="2" width="9" customWidth="1"/>
    <col min="3" max="3" width="4.7109375" customWidth="1"/>
    <col min="4" max="4" width="4.85546875" customWidth="1"/>
    <col min="5" max="5" width="4.7109375" customWidth="1"/>
    <col min="6" max="6" width="5.42578125" customWidth="1"/>
    <col min="7" max="7" width="5.5703125" customWidth="1"/>
    <col min="8" max="8" width="7" customWidth="1"/>
    <col min="9" max="9" width="6.140625" customWidth="1"/>
    <col min="10" max="10" width="4.28515625" customWidth="1"/>
    <col min="11" max="11" width="3.85546875" customWidth="1"/>
    <col min="12" max="12" width="3.5703125" customWidth="1"/>
    <col min="13" max="13" width="5.42578125" customWidth="1"/>
    <col min="14" max="14" width="4.42578125" customWidth="1"/>
    <col min="15" max="15" width="4" customWidth="1"/>
    <col min="16" max="16" width="4.85546875" customWidth="1"/>
    <col min="17" max="17" width="3.7109375" customWidth="1"/>
    <col min="18" max="18" width="3.85546875" customWidth="1"/>
    <col min="19" max="19" width="4.42578125" customWidth="1"/>
    <col min="20" max="20" width="4.85546875" customWidth="1"/>
    <col min="21" max="22" width="5" customWidth="1"/>
    <col min="23" max="23" width="4.42578125" customWidth="1"/>
    <col min="24" max="24" width="4.85546875" customWidth="1"/>
    <col min="25" max="25" width="4.42578125" customWidth="1"/>
    <col min="26" max="26" width="4" customWidth="1"/>
    <col min="27" max="27" width="3.5703125" customWidth="1"/>
    <col min="28" max="28" width="4.85546875" customWidth="1"/>
    <col min="29" max="29" width="5.140625" customWidth="1"/>
    <col min="30" max="30" width="6.7109375" customWidth="1"/>
    <col min="31" max="31" width="6.42578125" customWidth="1"/>
    <col min="32" max="32" width="6.7109375" customWidth="1"/>
    <col min="33" max="33" width="7" customWidth="1"/>
  </cols>
  <sheetData>
    <row r="1" spans="1:3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x14ac:dyDescent="0.25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3" t="s">
        <v>36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7" spans="1:33" x14ac:dyDescent="0.25">
      <c r="A7" s="2"/>
      <c r="B7" s="3"/>
      <c r="C7" s="30" t="s">
        <v>1</v>
      </c>
      <c r="D7" s="31"/>
      <c r="E7" s="31"/>
      <c r="F7" s="31"/>
      <c r="G7" s="31"/>
      <c r="H7" s="31"/>
      <c r="I7" s="32"/>
      <c r="J7" s="38" t="s">
        <v>11</v>
      </c>
      <c r="K7" s="38"/>
      <c r="L7" s="38"/>
      <c r="M7" s="38"/>
      <c r="N7" s="38"/>
      <c r="O7" s="38"/>
      <c r="P7" s="38"/>
      <c r="Q7" s="38"/>
      <c r="R7" s="38" t="s">
        <v>12</v>
      </c>
      <c r="S7" s="38"/>
      <c r="T7" s="38"/>
      <c r="U7" s="38"/>
      <c r="V7" s="38"/>
      <c r="W7" s="38"/>
      <c r="X7" s="38"/>
      <c r="Y7" s="38"/>
      <c r="Z7" s="34" t="s">
        <v>19</v>
      </c>
      <c r="AA7" s="35"/>
      <c r="AB7" s="35"/>
      <c r="AC7" s="35"/>
      <c r="AD7" s="35"/>
      <c r="AE7" s="35"/>
      <c r="AF7" s="39"/>
      <c r="AG7" s="41" t="s">
        <v>18</v>
      </c>
    </row>
    <row r="8" spans="1:33" x14ac:dyDescent="0.25">
      <c r="A8" s="4" t="s">
        <v>31</v>
      </c>
      <c r="B8" s="4" t="s">
        <v>21</v>
      </c>
      <c r="C8" s="34" t="s">
        <v>2</v>
      </c>
      <c r="D8" s="39"/>
      <c r="E8" s="34" t="s">
        <v>3</v>
      </c>
      <c r="F8" s="39"/>
      <c r="G8" s="46" t="s">
        <v>20</v>
      </c>
      <c r="H8" s="5" t="s">
        <v>4</v>
      </c>
      <c r="I8" s="2" t="s">
        <v>4</v>
      </c>
      <c r="J8" s="30" t="s">
        <v>37</v>
      </c>
      <c r="K8" s="31"/>
      <c r="L8" s="31"/>
      <c r="M8" s="32"/>
      <c r="N8" s="30" t="s">
        <v>5</v>
      </c>
      <c r="O8" s="31"/>
      <c r="P8" s="31"/>
      <c r="Q8" s="32"/>
      <c r="R8" s="30" t="s">
        <v>6</v>
      </c>
      <c r="S8" s="31"/>
      <c r="T8" s="31"/>
      <c r="U8" s="32"/>
      <c r="V8" s="30" t="s">
        <v>13</v>
      </c>
      <c r="W8" s="31"/>
      <c r="X8" s="31"/>
      <c r="Y8" s="32"/>
      <c r="Z8" s="36"/>
      <c r="AA8" s="37"/>
      <c r="AB8" s="37"/>
      <c r="AC8" s="37"/>
      <c r="AD8" s="37"/>
      <c r="AE8" s="37"/>
      <c r="AF8" s="40"/>
      <c r="AG8" s="42"/>
    </row>
    <row r="9" spans="1:33" x14ac:dyDescent="0.25">
      <c r="A9" s="4" t="s">
        <v>32</v>
      </c>
      <c r="B9" s="4" t="s">
        <v>22</v>
      </c>
      <c r="C9" s="44"/>
      <c r="D9" s="45"/>
      <c r="E9" s="44"/>
      <c r="F9" s="45"/>
      <c r="G9" s="47"/>
      <c r="H9" s="5" t="s">
        <v>25</v>
      </c>
      <c r="I9" s="5" t="s">
        <v>10</v>
      </c>
      <c r="J9" s="34" t="s">
        <v>3</v>
      </c>
      <c r="K9" s="35"/>
      <c r="L9" s="34" t="s">
        <v>2</v>
      </c>
      <c r="M9" s="39"/>
      <c r="N9" s="34" t="s">
        <v>3</v>
      </c>
      <c r="O9" s="35"/>
      <c r="P9" s="34" t="s">
        <v>2</v>
      </c>
      <c r="Q9" s="39"/>
      <c r="R9" s="34" t="s">
        <v>3</v>
      </c>
      <c r="S9" s="35"/>
      <c r="T9" s="34" t="s">
        <v>2</v>
      </c>
      <c r="U9" s="39"/>
      <c r="V9" s="34" t="s">
        <v>3</v>
      </c>
      <c r="W9" s="35"/>
      <c r="X9" s="34" t="s">
        <v>2</v>
      </c>
      <c r="Y9" s="39"/>
      <c r="Z9" s="34" t="s">
        <v>3</v>
      </c>
      <c r="AA9" s="35"/>
      <c r="AB9" s="34" t="s">
        <v>2</v>
      </c>
      <c r="AC9" s="35"/>
      <c r="AD9" s="2" t="s">
        <v>4</v>
      </c>
      <c r="AE9" s="2" t="s">
        <v>4</v>
      </c>
      <c r="AF9" s="2" t="s">
        <v>4</v>
      </c>
      <c r="AG9" s="42"/>
    </row>
    <row r="10" spans="1:33" x14ac:dyDescent="0.25">
      <c r="A10" s="4" t="s">
        <v>33</v>
      </c>
      <c r="B10" s="4" t="s">
        <v>23</v>
      </c>
      <c r="C10" s="36"/>
      <c r="D10" s="40"/>
      <c r="E10" s="36"/>
      <c r="F10" s="40"/>
      <c r="G10" s="47"/>
      <c r="H10" s="5" t="s">
        <v>26</v>
      </c>
      <c r="I10" s="5" t="s">
        <v>27</v>
      </c>
      <c r="J10" s="36"/>
      <c r="K10" s="37"/>
      <c r="L10" s="36"/>
      <c r="M10" s="40"/>
      <c r="N10" s="36"/>
      <c r="O10" s="37"/>
      <c r="P10" s="36"/>
      <c r="Q10" s="40"/>
      <c r="R10" s="36"/>
      <c r="S10" s="37"/>
      <c r="T10" s="36"/>
      <c r="U10" s="40"/>
      <c r="V10" s="36"/>
      <c r="W10" s="37"/>
      <c r="X10" s="36"/>
      <c r="Y10" s="40"/>
      <c r="Z10" s="36"/>
      <c r="AA10" s="37"/>
      <c r="AB10" s="36"/>
      <c r="AC10" s="37"/>
      <c r="AD10" s="5" t="s">
        <v>14</v>
      </c>
      <c r="AE10" s="7" t="s">
        <v>15</v>
      </c>
      <c r="AF10" s="5" t="s">
        <v>17</v>
      </c>
      <c r="AG10" s="42"/>
    </row>
    <row r="11" spans="1:33" x14ac:dyDescent="0.25">
      <c r="A11" s="8" t="s">
        <v>34</v>
      </c>
      <c r="B11" s="8" t="s">
        <v>24</v>
      </c>
      <c r="C11" s="9" t="s">
        <v>8</v>
      </c>
      <c r="D11" s="9" t="s">
        <v>7</v>
      </c>
      <c r="E11" s="9" t="s">
        <v>8</v>
      </c>
      <c r="F11" s="9" t="s">
        <v>7</v>
      </c>
      <c r="G11" s="48"/>
      <c r="H11" s="10" t="s">
        <v>9</v>
      </c>
      <c r="I11" s="10"/>
      <c r="J11" s="9" t="s">
        <v>8</v>
      </c>
      <c r="K11" s="9" t="s">
        <v>7</v>
      </c>
      <c r="L11" s="9" t="s">
        <v>8</v>
      </c>
      <c r="M11" s="9" t="s">
        <v>7</v>
      </c>
      <c r="N11" s="9" t="s">
        <v>8</v>
      </c>
      <c r="O11" s="9" t="s">
        <v>7</v>
      </c>
      <c r="P11" s="9" t="s">
        <v>8</v>
      </c>
      <c r="Q11" s="9" t="s">
        <v>7</v>
      </c>
      <c r="R11" s="9" t="s">
        <v>8</v>
      </c>
      <c r="S11" s="9" t="s">
        <v>7</v>
      </c>
      <c r="T11" s="9" t="s">
        <v>8</v>
      </c>
      <c r="U11" s="9" t="s">
        <v>7</v>
      </c>
      <c r="V11" s="9" t="s">
        <v>8</v>
      </c>
      <c r="W11" s="9" t="s">
        <v>7</v>
      </c>
      <c r="X11" s="9" t="s">
        <v>8</v>
      </c>
      <c r="Y11" s="9" t="s">
        <v>7</v>
      </c>
      <c r="Z11" s="9" t="s">
        <v>8</v>
      </c>
      <c r="AA11" s="9" t="s">
        <v>7</v>
      </c>
      <c r="AB11" s="9" t="s">
        <v>8</v>
      </c>
      <c r="AC11" s="11" t="s">
        <v>7</v>
      </c>
      <c r="AD11" s="10"/>
      <c r="AE11" s="10" t="s">
        <v>16</v>
      </c>
      <c r="AF11" s="12"/>
      <c r="AG11" s="43"/>
    </row>
    <row r="12" spans="1:33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  <c r="Q12" s="9">
        <v>17</v>
      </c>
      <c r="R12" s="9">
        <v>18</v>
      </c>
      <c r="S12" s="9">
        <v>19</v>
      </c>
      <c r="T12" s="9">
        <v>20</v>
      </c>
      <c r="U12" s="9">
        <v>21</v>
      </c>
      <c r="V12" s="9">
        <v>22</v>
      </c>
      <c r="W12" s="9">
        <v>23</v>
      </c>
      <c r="X12" s="9">
        <v>24</v>
      </c>
      <c r="Y12" s="9">
        <v>25</v>
      </c>
      <c r="Z12" s="9">
        <v>26</v>
      </c>
      <c r="AA12" s="9">
        <v>27</v>
      </c>
      <c r="AB12" s="9">
        <v>28</v>
      </c>
      <c r="AC12" s="9">
        <v>29</v>
      </c>
      <c r="AD12" s="8">
        <v>30</v>
      </c>
      <c r="AE12" s="9">
        <v>31</v>
      </c>
      <c r="AF12" s="9">
        <v>32</v>
      </c>
      <c r="AG12" s="9">
        <v>33</v>
      </c>
    </row>
    <row r="13" spans="1:33" ht="15" customHeight="1" x14ac:dyDescent="0.25">
      <c r="A13" s="13" t="s">
        <v>28</v>
      </c>
      <c r="B13" s="14" t="s">
        <v>29</v>
      </c>
      <c r="C13" s="15">
        <v>1166</v>
      </c>
      <c r="D13" s="15">
        <v>1151</v>
      </c>
      <c r="E13" s="16" t="s">
        <v>30</v>
      </c>
      <c r="F13" s="16" t="s">
        <v>30</v>
      </c>
      <c r="G13" s="15">
        <v>665</v>
      </c>
      <c r="H13" s="15">
        <v>1652</v>
      </c>
      <c r="I13" s="15">
        <f>SUM(G13+H13)</f>
        <v>2317</v>
      </c>
      <c r="J13" s="16" t="s">
        <v>30</v>
      </c>
      <c r="K13" s="16" t="s">
        <v>30</v>
      </c>
      <c r="L13" s="15">
        <v>5</v>
      </c>
      <c r="M13" s="15">
        <v>6</v>
      </c>
      <c r="N13" s="16" t="s">
        <v>30</v>
      </c>
      <c r="O13" s="16" t="s">
        <v>30</v>
      </c>
      <c r="P13" s="15">
        <v>1</v>
      </c>
      <c r="Q13" s="15">
        <v>0</v>
      </c>
      <c r="R13" s="16" t="s">
        <v>30</v>
      </c>
      <c r="S13" s="16" t="s">
        <v>30</v>
      </c>
      <c r="T13" s="15">
        <v>5</v>
      </c>
      <c r="U13" s="15">
        <v>3</v>
      </c>
      <c r="V13" s="16" t="s">
        <v>30</v>
      </c>
      <c r="W13" s="16" t="s">
        <v>30</v>
      </c>
      <c r="X13" s="15"/>
      <c r="Y13" s="15"/>
      <c r="Z13" s="16" t="s">
        <v>30</v>
      </c>
      <c r="AA13" s="16" t="s">
        <v>30</v>
      </c>
      <c r="AB13" s="20">
        <v>1161</v>
      </c>
      <c r="AC13" s="20">
        <v>1148</v>
      </c>
      <c r="AD13" s="20">
        <v>665</v>
      </c>
      <c r="AE13" s="20">
        <v>1644</v>
      </c>
      <c r="AF13" s="20">
        <v>2309</v>
      </c>
      <c r="AG13" s="15"/>
    </row>
    <row r="14" spans="1:33" x14ac:dyDescent="0.25">
      <c r="A14" s="17"/>
      <c r="B14" s="17"/>
      <c r="C14" s="4"/>
      <c r="D14" s="4"/>
      <c r="E14" s="4"/>
      <c r="F14" s="4"/>
      <c r="G14" s="4"/>
      <c r="H14" s="4"/>
      <c r="I14" s="4"/>
      <c r="J14" s="6"/>
      <c r="K14" s="6"/>
      <c r="L14" s="4"/>
      <c r="M14" s="4"/>
      <c r="N14" s="6"/>
      <c r="O14" s="6"/>
      <c r="P14" s="4"/>
      <c r="Q14" s="4"/>
      <c r="R14" s="6"/>
      <c r="S14" s="6"/>
      <c r="T14" s="4"/>
      <c r="U14" s="4"/>
      <c r="V14" s="6"/>
      <c r="W14" s="6"/>
      <c r="X14" s="4"/>
      <c r="Y14" s="4"/>
      <c r="Z14" s="6"/>
      <c r="AA14" s="6"/>
      <c r="AB14" s="4"/>
      <c r="AC14" s="4"/>
      <c r="AD14" s="4"/>
      <c r="AE14" s="4"/>
      <c r="AF14" s="4"/>
      <c r="AG14" s="4"/>
    </row>
    <row r="15" spans="1:33" x14ac:dyDescent="0.25">
      <c r="A15" s="18"/>
      <c r="B15" s="17"/>
      <c r="C15" s="4"/>
      <c r="D15" s="4"/>
      <c r="E15" s="21"/>
      <c r="F15" s="21"/>
      <c r="G15" s="4"/>
      <c r="H15" s="4"/>
      <c r="I15" s="4"/>
      <c r="J15" s="21"/>
      <c r="K15" s="21"/>
      <c r="L15" s="4"/>
      <c r="M15" s="4"/>
      <c r="N15" s="21"/>
      <c r="O15" s="21"/>
      <c r="P15" s="4"/>
      <c r="Q15" s="4"/>
      <c r="R15" s="21"/>
      <c r="S15" s="21"/>
      <c r="T15" s="4"/>
      <c r="U15" s="4"/>
      <c r="V15" s="21"/>
      <c r="W15" s="21"/>
      <c r="X15" s="4"/>
      <c r="Y15" s="4"/>
      <c r="Z15" s="21"/>
      <c r="AA15" s="21"/>
      <c r="AB15" s="4"/>
      <c r="AC15" s="4"/>
      <c r="AD15" s="4"/>
      <c r="AE15" s="4"/>
      <c r="AF15" s="4"/>
      <c r="AG15" s="4"/>
    </row>
    <row r="16" spans="1:33" x14ac:dyDescent="0.25">
      <c r="A16" s="17"/>
      <c r="B16" s="17"/>
      <c r="C16" s="4"/>
      <c r="D16" s="4"/>
      <c r="E16" s="4"/>
      <c r="F16" s="4"/>
      <c r="G16" s="4"/>
      <c r="H16" s="4"/>
      <c r="I16" s="4"/>
      <c r="J16" s="6"/>
      <c r="K16" s="6"/>
      <c r="L16" s="4"/>
      <c r="M16" s="4"/>
      <c r="N16" s="6"/>
      <c r="O16" s="6"/>
      <c r="P16" s="4"/>
      <c r="Q16" s="4"/>
      <c r="R16" s="6"/>
      <c r="S16" s="6"/>
      <c r="T16" s="4"/>
      <c r="U16" s="4"/>
      <c r="V16" s="6"/>
      <c r="W16" s="6"/>
      <c r="X16" s="4"/>
      <c r="Y16" s="4"/>
      <c r="Z16" s="6"/>
      <c r="AA16" s="6"/>
      <c r="AB16" s="4"/>
      <c r="AC16" s="4"/>
      <c r="AD16" s="4"/>
      <c r="AE16" s="4"/>
      <c r="AF16" s="4"/>
      <c r="AG16" s="4"/>
    </row>
    <row r="17" spans="1:33" x14ac:dyDescent="0.25">
      <c r="A17" s="18"/>
      <c r="B17" s="17"/>
      <c r="C17" s="4"/>
      <c r="D17" s="4"/>
      <c r="E17" s="21"/>
      <c r="F17" s="21"/>
      <c r="G17" s="4"/>
      <c r="H17" s="4"/>
      <c r="I17" s="4"/>
      <c r="J17" s="21"/>
      <c r="K17" s="21"/>
      <c r="L17" s="4"/>
      <c r="M17" s="4"/>
      <c r="N17" s="21"/>
      <c r="O17" s="21"/>
      <c r="P17" s="4"/>
      <c r="Q17" s="4"/>
      <c r="R17" s="21"/>
      <c r="S17" s="21"/>
      <c r="T17" s="4"/>
      <c r="U17" s="4"/>
      <c r="V17" s="21"/>
      <c r="W17" s="21"/>
      <c r="X17" s="4"/>
      <c r="Y17" s="4"/>
      <c r="Z17" s="21"/>
      <c r="AA17" s="21"/>
      <c r="AB17" s="4"/>
      <c r="AC17" s="4"/>
      <c r="AD17" s="4"/>
      <c r="AE17" s="4"/>
      <c r="AF17" s="4"/>
      <c r="AG17" s="4"/>
    </row>
    <row r="18" spans="1:33" x14ac:dyDescent="0.25">
      <c r="A18" s="17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</sheetData>
  <mergeCells count="25">
    <mergeCell ref="A2:AG2"/>
    <mergeCell ref="A1:AG1"/>
    <mergeCell ref="X9:Y10"/>
    <mergeCell ref="Z9:AA10"/>
    <mergeCell ref="AB9:AC10"/>
    <mergeCell ref="Z7:AF8"/>
    <mergeCell ref="AG7:AG11"/>
    <mergeCell ref="C8:D10"/>
    <mergeCell ref="E8:F10"/>
    <mergeCell ref="G8:G11"/>
    <mergeCell ref="J9:K10"/>
    <mergeCell ref="L9:M10"/>
    <mergeCell ref="N9:O10"/>
    <mergeCell ref="P9:Q10"/>
    <mergeCell ref="R9:S10"/>
    <mergeCell ref="T9:U10"/>
    <mergeCell ref="C7:I7"/>
    <mergeCell ref="A5:AG5"/>
    <mergeCell ref="V9:W10"/>
    <mergeCell ref="N8:Q8"/>
    <mergeCell ref="J7:Q7"/>
    <mergeCell ref="R7:Y7"/>
    <mergeCell ref="R8:U8"/>
    <mergeCell ref="V8:Y8"/>
    <mergeCell ref="J8:M8"/>
  </mergeCells>
  <pageMargins left="0.25" right="0.25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H13" sqref="H13"/>
    </sheetView>
  </sheetViews>
  <sheetFormatPr defaultRowHeight="15" x14ac:dyDescent="0.25"/>
  <cols>
    <col min="1" max="1" width="3.28515625" customWidth="1"/>
    <col min="3" max="3" width="5.140625" customWidth="1"/>
    <col min="4" max="4" width="5" customWidth="1"/>
    <col min="5" max="5" width="5.140625" customWidth="1"/>
    <col min="6" max="6" width="5.7109375" customWidth="1"/>
    <col min="7" max="8" width="6.42578125" customWidth="1"/>
    <col min="9" max="9" width="6.85546875" customWidth="1"/>
    <col min="10" max="10" width="5.7109375" customWidth="1"/>
    <col min="11" max="12" width="5.42578125" customWidth="1"/>
    <col min="13" max="13" width="5.5703125" customWidth="1"/>
    <col min="14" max="14" width="5.85546875" customWidth="1"/>
    <col min="15" max="15" width="6.140625" customWidth="1"/>
    <col min="16" max="16" width="5.85546875" customWidth="1"/>
    <col min="17" max="17" width="6" customWidth="1"/>
    <col min="18" max="19" width="5.7109375" customWidth="1"/>
    <col min="20" max="20" width="5.42578125" customWidth="1"/>
    <col min="21" max="21" width="4.7109375" customWidth="1"/>
    <col min="22" max="22" width="5.5703125" hidden="1" customWidth="1"/>
    <col min="23" max="23" width="5.42578125" hidden="1" customWidth="1"/>
    <col min="24" max="24" width="5.7109375" hidden="1" customWidth="1"/>
    <col min="25" max="25" width="5.5703125" hidden="1" customWidth="1"/>
    <col min="26" max="26" width="5.85546875" hidden="1" customWidth="1"/>
    <col min="27" max="27" width="5.28515625" hidden="1" customWidth="1"/>
    <col min="28" max="28" width="5.7109375" hidden="1" customWidth="1"/>
    <col min="29" max="29" width="6.28515625" hidden="1" customWidth="1"/>
    <col min="30" max="30" width="5.85546875" hidden="1" customWidth="1"/>
    <col min="31" max="31" width="5.28515625" hidden="1" customWidth="1"/>
    <col min="32" max="32" width="5.85546875" hidden="1" customWidth="1"/>
    <col min="33" max="33" width="11.5703125" customWidth="1"/>
  </cols>
  <sheetData>
    <row r="1" spans="1:3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x14ac:dyDescent="0.2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3" t="s">
        <v>38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7" spans="1:33" x14ac:dyDescent="0.25">
      <c r="A7" s="2"/>
      <c r="B7" s="3"/>
      <c r="C7" s="30" t="s">
        <v>1</v>
      </c>
      <c r="D7" s="31"/>
      <c r="E7" s="31"/>
      <c r="F7" s="31"/>
      <c r="G7" s="31"/>
      <c r="H7" s="31"/>
      <c r="I7" s="32"/>
      <c r="J7" s="38" t="s">
        <v>11</v>
      </c>
      <c r="K7" s="38"/>
      <c r="L7" s="38"/>
      <c r="M7" s="38"/>
      <c r="N7" s="38"/>
      <c r="O7" s="38"/>
      <c r="P7" s="38"/>
      <c r="Q7" s="38"/>
      <c r="R7" s="38" t="s">
        <v>12</v>
      </c>
      <c r="S7" s="38"/>
      <c r="T7" s="38"/>
      <c r="U7" s="38"/>
      <c r="V7" s="38"/>
      <c r="W7" s="38"/>
      <c r="X7" s="38"/>
      <c r="Y7" s="38"/>
      <c r="Z7" s="34" t="s">
        <v>19</v>
      </c>
      <c r="AA7" s="35"/>
      <c r="AB7" s="35"/>
      <c r="AC7" s="35"/>
      <c r="AD7" s="35"/>
      <c r="AE7" s="35"/>
      <c r="AF7" s="39"/>
      <c r="AG7" s="41" t="s">
        <v>18</v>
      </c>
    </row>
    <row r="8" spans="1:33" x14ac:dyDescent="0.25">
      <c r="A8" s="25" t="s">
        <v>31</v>
      </c>
      <c r="B8" s="25" t="s">
        <v>21</v>
      </c>
      <c r="C8" s="34" t="s">
        <v>2</v>
      </c>
      <c r="D8" s="39"/>
      <c r="E8" s="34" t="s">
        <v>3</v>
      </c>
      <c r="F8" s="39"/>
      <c r="G8" s="46" t="s">
        <v>20</v>
      </c>
      <c r="H8" s="5" t="s">
        <v>4</v>
      </c>
      <c r="I8" s="2" t="s">
        <v>4</v>
      </c>
      <c r="J8" s="30" t="s">
        <v>37</v>
      </c>
      <c r="K8" s="31"/>
      <c r="L8" s="31"/>
      <c r="M8" s="32"/>
      <c r="N8" s="30" t="s">
        <v>5</v>
      </c>
      <c r="O8" s="31"/>
      <c r="P8" s="31"/>
      <c r="Q8" s="32"/>
      <c r="R8" s="30" t="s">
        <v>6</v>
      </c>
      <c r="S8" s="31"/>
      <c r="T8" s="31"/>
      <c r="U8" s="32"/>
      <c r="V8" s="30" t="s">
        <v>13</v>
      </c>
      <c r="W8" s="31"/>
      <c r="X8" s="31"/>
      <c r="Y8" s="32"/>
      <c r="Z8" s="36"/>
      <c r="AA8" s="37"/>
      <c r="AB8" s="37"/>
      <c r="AC8" s="37"/>
      <c r="AD8" s="37"/>
      <c r="AE8" s="37"/>
      <c r="AF8" s="40"/>
      <c r="AG8" s="42"/>
    </row>
    <row r="9" spans="1:33" x14ac:dyDescent="0.25">
      <c r="A9" s="25" t="s">
        <v>32</v>
      </c>
      <c r="B9" s="25" t="s">
        <v>22</v>
      </c>
      <c r="C9" s="44"/>
      <c r="D9" s="45"/>
      <c r="E9" s="44"/>
      <c r="F9" s="45"/>
      <c r="G9" s="47"/>
      <c r="H9" s="5" t="s">
        <v>25</v>
      </c>
      <c r="I9" s="5" t="s">
        <v>10</v>
      </c>
      <c r="J9" s="34" t="s">
        <v>3</v>
      </c>
      <c r="K9" s="35"/>
      <c r="L9" s="34" t="s">
        <v>2</v>
      </c>
      <c r="M9" s="39"/>
      <c r="N9" s="34" t="s">
        <v>3</v>
      </c>
      <c r="O9" s="35"/>
      <c r="P9" s="34" t="s">
        <v>2</v>
      </c>
      <c r="Q9" s="39"/>
      <c r="R9" s="34" t="s">
        <v>3</v>
      </c>
      <c r="S9" s="35"/>
      <c r="T9" s="34" t="s">
        <v>2</v>
      </c>
      <c r="U9" s="39"/>
      <c r="V9" s="34" t="s">
        <v>3</v>
      </c>
      <c r="W9" s="35"/>
      <c r="X9" s="34" t="s">
        <v>2</v>
      </c>
      <c r="Y9" s="39"/>
      <c r="Z9" s="34" t="s">
        <v>3</v>
      </c>
      <c r="AA9" s="35"/>
      <c r="AB9" s="34" t="s">
        <v>2</v>
      </c>
      <c r="AC9" s="35"/>
      <c r="AD9" s="2" t="s">
        <v>4</v>
      </c>
      <c r="AE9" s="2" t="s">
        <v>4</v>
      </c>
      <c r="AF9" s="2" t="s">
        <v>4</v>
      </c>
      <c r="AG9" s="42"/>
    </row>
    <row r="10" spans="1:33" x14ac:dyDescent="0.25">
      <c r="A10" s="25" t="s">
        <v>33</v>
      </c>
      <c r="B10" s="25" t="s">
        <v>23</v>
      </c>
      <c r="C10" s="36"/>
      <c r="D10" s="40"/>
      <c r="E10" s="36"/>
      <c r="F10" s="40"/>
      <c r="G10" s="47"/>
      <c r="H10" s="5" t="s">
        <v>26</v>
      </c>
      <c r="I10" s="5" t="s">
        <v>27</v>
      </c>
      <c r="J10" s="36"/>
      <c r="K10" s="37"/>
      <c r="L10" s="36"/>
      <c r="M10" s="40"/>
      <c r="N10" s="36"/>
      <c r="O10" s="37"/>
      <c r="P10" s="36"/>
      <c r="Q10" s="40"/>
      <c r="R10" s="36"/>
      <c r="S10" s="37"/>
      <c r="T10" s="36"/>
      <c r="U10" s="40"/>
      <c r="V10" s="36"/>
      <c r="W10" s="37"/>
      <c r="X10" s="36"/>
      <c r="Y10" s="40"/>
      <c r="Z10" s="36"/>
      <c r="AA10" s="37"/>
      <c r="AB10" s="36"/>
      <c r="AC10" s="37"/>
      <c r="AD10" s="5" t="s">
        <v>14</v>
      </c>
      <c r="AE10" s="7" t="s">
        <v>15</v>
      </c>
      <c r="AF10" s="5" t="s">
        <v>17</v>
      </c>
      <c r="AG10" s="42"/>
    </row>
    <row r="11" spans="1:33" x14ac:dyDescent="0.25">
      <c r="A11" s="26" t="s">
        <v>34</v>
      </c>
      <c r="B11" s="26" t="s">
        <v>24</v>
      </c>
      <c r="C11" s="23" t="s">
        <v>8</v>
      </c>
      <c r="D11" s="23" t="s">
        <v>7</v>
      </c>
      <c r="E11" s="23" t="s">
        <v>8</v>
      </c>
      <c r="F11" s="23" t="s">
        <v>7</v>
      </c>
      <c r="G11" s="48"/>
      <c r="H11" s="10" t="s">
        <v>9</v>
      </c>
      <c r="I11" s="10"/>
      <c r="J11" s="23" t="s">
        <v>8</v>
      </c>
      <c r="K11" s="23" t="s">
        <v>7</v>
      </c>
      <c r="L11" s="23" t="s">
        <v>8</v>
      </c>
      <c r="M11" s="23" t="s">
        <v>7</v>
      </c>
      <c r="N11" s="23" t="s">
        <v>8</v>
      </c>
      <c r="O11" s="23" t="s">
        <v>7</v>
      </c>
      <c r="P11" s="23" t="s">
        <v>8</v>
      </c>
      <c r="Q11" s="23" t="s">
        <v>7</v>
      </c>
      <c r="R11" s="23" t="s">
        <v>8</v>
      </c>
      <c r="S11" s="23" t="s">
        <v>7</v>
      </c>
      <c r="T11" s="23" t="s">
        <v>8</v>
      </c>
      <c r="U11" s="23" t="s">
        <v>7</v>
      </c>
      <c r="V11" s="23" t="s">
        <v>8</v>
      </c>
      <c r="W11" s="23" t="s">
        <v>7</v>
      </c>
      <c r="X11" s="23" t="s">
        <v>8</v>
      </c>
      <c r="Y11" s="23" t="s">
        <v>7</v>
      </c>
      <c r="Z11" s="23" t="s">
        <v>8</v>
      </c>
      <c r="AA11" s="23" t="s">
        <v>7</v>
      </c>
      <c r="AB11" s="23" t="s">
        <v>8</v>
      </c>
      <c r="AC11" s="22" t="s">
        <v>7</v>
      </c>
      <c r="AD11" s="10"/>
      <c r="AE11" s="10" t="s">
        <v>16</v>
      </c>
      <c r="AF11" s="12"/>
      <c r="AG11" s="43"/>
    </row>
    <row r="12" spans="1:33" ht="15" customHeight="1" x14ac:dyDescent="0.25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  <c r="AD12" s="26">
        <v>30</v>
      </c>
      <c r="AE12" s="23">
        <v>31</v>
      </c>
      <c r="AF12" s="23">
        <v>32</v>
      </c>
      <c r="AG12" s="23">
        <v>33</v>
      </c>
    </row>
    <row r="13" spans="1:33" x14ac:dyDescent="0.25">
      <c r="A13" s="13" t="s">
        <v>28</v>
      </c>
      <c r="B13" s="14" t="s">
        <v>29</v>
      </c>
      <c r="C13" s="24">
        <v>1175</v>
      </c>
      <c r="D13" s="24">
        <v>1169</v>
      </c>
      <c r="E13" s="16" t="s">
        <v>30</v>
      </c>
      <c r="F13" s="16" t="s">
        <v>30</v>
      </c>
      <c r="G13" s="24">
        <v>776</v>
      </c>
      <c r="H13" s="24">
        <v>1568</v>
      </c>
      <c r="I13" s="24">
        <f>SUM(G13+H13)</f>
        <v>2344</v>
      </c>
      <c r="J13" s="27" t="s">
        <v>30</v>
      </c>
      <c r="K13" s="27" t="s">
        <v>30</v>
      </c>
      <c r="L13" s="28">
        <v>0</v>
      </c>
      <c r="M13" s="28">
        <v>0</v>
      </c>
      <c r="N13" s="27" t="s">
        <v>30</v>
      </c>
      <c r="O13" s="27" t="s">
        <v>30</v>
      </c>
      <c r="P13" s="28">
        <v>0</v>
      </c>
      <c r="Q13" s="28">
        <v>0</v>
      </c>
      <c r="R13" s="27" t="s">
        <v>30</v>
      </c>
      <c r="S13" s="27" t="s">
        <v>30</v>
      </c>
      <c r="T13" s="28">
        <v>5</v>
      </c>
      <c r="U13" s="28">
        <v>7</v>
      </c>
      <c r="V13" s="27" t="s">
        <v>30</v>
      </c>
      <c r="W13" s="27" t="s">
        <v>30</v>
      </c>
      <c r="X13" s="28">
        <v>0</v>
      </c>
      <c r="Y13" s="28">
        <v>0</v>
      </c>
      <c r="Z13" s="16" t="s">
        <v>30</v>
      </c>
      <c r="AA13" s="16" t="s">
        <v>30</v>
      </c>
      <c r="AB13" s="28">
        <f>SUM(C13-T13-X13)</f>
        <v>1170</v>
      </c>
      <c r="AC13" s="28">
        <f>SUM(D13-U13-Y13)</f>
        <v>1162</v>
      </c>
      <c r="AD13" s="24">
        <v>776</v>
      </c>
      <c r="AE13" s="28">
        <f>SUM(AF13-AD13)</f>
        <v>1556</v>
      </c>
      <c r="AF13" s="28">
        <f>SUM(AB13+AC13)</f>
        <v>2332</v>
      </c>
      <c r="AG13" s="24"/>
    </row>
    <row r="14" spans="1:33" x14ac:dyDescent="0.25">
      <c r="A14" s="17"/>
      <c r="B14" s="17"/>
      <c r="C14" s="25"/>
      <c r="D14" s="25"/>
      <c r="E14" s="25"/>
      <c r="F14" s="25"/>
      <c r="G14" s="25"/>
      <c r="H14" s="25"/>
      <c r="I14" s="25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x14ac:dyDescent="0.25">
      <c r="A15" s="18"/>
      <c r="B15" s="17"/>
      <c r="C15" s="25"/>
      <c r="D15" s="25"/>
      <c r="E15" s="21"/>
      <c r="F15" s="21"/>
      <c r="G15" s="25"/>
      <c r="H15" s="25"/>
      <c r="I15" s="25"/>
      <c r="J15" s="21"/>
      <c r="K15" s="21"/>
      <c r="L15" s="25"/>
      <c r="M15" s="25"/>
      <c r="N15" s="21"/>
      <c r="O15" s="21"/>
      <c r="P15" s="25"/>
      <c r="Q15" s="25"/>
      <c r="R15" s="21"/>
      <c r="S15" s="21"/>
      <c r="T15" s="25"/>
      <c r="U15" s="25"/>
      <c r="V15" s="21"/>
      <c r="W15" s="21"/>
      <c r="X15" s="25"/>
      <c r="Y15" s="25"/>
      <c r="Z15" s="21"/>
      <c r="AA15" s="21"/>
      <c r="AB15" s="25"/>
      <c r="AC15" s="25"/>
      <c r="AD15" s="25"/>
      <c r="AE15" s="25"/>
      <c r="AF15" s="25"/>
      <c r="AG15" s="25"/>
    </row>
    <row r="16" spans="1:33" x14ac:dyDescent="0.25">
      <c r="A16" s="17"/>
      <c r="B16" s="1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x14ac:dyDescent="0.25">
      <c r="A17" s="18"/>
      <c r="B17" s="17"/>
      <c r="C17" s="25"/>
      <c r="D17" s="25"/>
      <c r="E17" s="21"/>
      <c r="F17" s="21"/>
      <c r="G17" s="25"/>
      <c r="H17" s="25"/>
      <c r="I17" s="25"/>
      <c r="J17" s="21"/>
      <c r="K17" s="21"/>
      <c r="L17" s="25"/>
      <c r="M17" s="25"/>
      <c r="N17" s="21"/>
      <c r="O17" s="21"/>
      <c r="P17" s="25"/>
      <c r="Q17" s="25"/>
      <c r="R17" s="21"/>
      <c r="S17" s="21"/>
      <c r="T17" s="25"/>
      <c r="U17" s="25"/>
      <c r="V17" s="21"/>
      <c r="W17" s="21"/>
      <c r="X17" s="25"/>
      <c r="Y17" s="25"/>
      <c r="Z17" s="21"/>
      <c r="AA17" s="21"/>
      <c r="AB17" s="25"/>
      <c r="AC17" s="25"/>
      <c r="AD17" s="25"/>
      <c r="AE17" s="25"/>
      <c r="AF17" s="25"/>
      <c r="AG17" s="25"/>
    </row>
    <row r="18" spans="1:33" x14ac:dyDescent="0.25">
      <c r="A18" s="17"/>
      <c r="B18" s="1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2" spans="1:33" x14ac:dyDescent="0.25">
      <c r="J22" t="s">
        <v>39</v>
      </c>
    </row>
    <row r="23" spans="1:33" x14ac:dyDescent="0.25">
      <c r="J23" s="49" t="s">
        <v>40</v>
      </c>
      <c r="K23" s="49"/>
      <c r="M23">
        <v>12</v>
      </c>
    </row>
    <row r="24" spans="1:33" x14ac:dyDescent="0.25">
      <c r="J24" t="s">
        <v>41</v>
      </c>
      <c r="M24">
        <v>7</v>
      </c>
    </row>
    <row r="25" spans="1:33" x14ac:dyDescent="0.25">
      <c r="J25" t="s">
        <v>42</v>
      </c>
      <c r="M25">
        <v>0</v>
      </c>
    </row>
    <row r="26" spans="1:33" x14ac:dyDescent="0.25">
      <c r="M26">
        <f>SUM(M23:M25)</f>
        <v>19</v>
      </c>
      <c r="N26" t="s">
        <v>43</v>
      </c>
    </row>
  </sheetData>
  <mergeCells count="26">
    <mergeCell ref="V9:W10"/>
    <mergeCell ref="X9:Y10"/>
    <mergeCell ref="Z9:AA10"/>
    <mergeCell ref="AB9:AC10"/>
    <mergeCell ref="J23:K23"/>
    <mergeCell ref="G8:G11"/>
    <mergeCell ref="J8:M8"/>
    <mergeCell ref="N8:Q8"/>
    <mergeCell ref="R8:U8"/>
    <mergeCell ref="T9:U10"/>
    <mergeCell ref="A1:AG1"/>
    <mergeCell ref="A2:AG2"/>
    <mergeCell ref="A5:AG5"/>
    <mergeCell ref="C7:I7"/>
    <mergeCell ref="J7:Q7"/>
    <mergeCell ref="R7:Y7"/>
    <mergeCell ref="Z7:AF8"/>
    <mergeCell ref="AG7:AG11"/>
    <mergeCell ref="C8:D10"/>
    <mergeCell ref="E8:F10"/>
    <mergeCell ref="V8:Y8"/>
    <mergeCell ref="J9:K10"/>
    <mergeCell ref="L9:M10"/>
    <mergeCell ref="N9:O10"/>
    <mergeCell ref="P9:Q10"/>
    <mergeCell ref="R9:S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selection activeCell="AB13" sqref="AB13"/>
    </sheetView>
  </sheetViews>
  <sheetFormatPr defaultRowHeight="15" x14ac:dyDescent="0.25"/>
  <cols>
    <col min="1" max="1" width="3.85546875" customWidth="1"/>
    <col min="3" max="3" width="5.85546875" customWidth="1"/>
    <col min="4" max="5" width="6" customWidth="1"/>
    <col min="6" max="6" width="5.85546875" customWidth="1"/>
    <col min="7" max="7" width="5.5703125" customWidth="1"/>
    <col min="8" max="8" width="5.85546875" customWidth="1"/>
    <col min="9" max="9" width="6" customWidth="1"/>
    <col min="10" max="11" width="5.42578125" customWidth="1"/>
    <col min="12" max="12" width="5.5703125" customWidth="1"/>
    <col min="13" max="13" width="5.28515625" customWidth="1"/>
    <col min="14" max="14" width="5.42578125" customWidth="1"/>
    <col min="15" max="15" width="5.5703125" customWidth="1"/>
    <col min="16" max="20" width="5.140625" customWidth="1"/>
    <col min="21" max="21" width="5" customWidth="1"/>
    <col min="22" max="22" width="5.28515625" customWidth="1"/>
    <col min="23" max="23" width="5.7109375" customWidth="1"/>
    <col min="24" max="25" width="5.28515625" customWidth="1"/>
    <col min="26" max="26" width="5.5703125" customWidth="1"/>
    <col min="27" max="27" width="5.7109375" customWidth="1"/>
    <col min="28" max="28" width="5.5703125" customWidth="1"/>
    <col min="29" max="29" width="5.85546875" customWidth="1"/>
    <col min="30" max="30" width="5.28515625" customWidth="1"/>
    <col min="31" max="31" width="6.85546875" customWidth="1"/>
    <col min="32" max="32" width="6.42578125" customWidth="1"/>
  </cols>
  <sheetData>
    <row r="1" spans="1:3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x14ac:dyDescent="0.2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3" t="s">
        <v>44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7" spans="1:33" x14ac:dyDescent="0.25">
      <c r="A7" s="2"/>
      <c r="B7" s="3"/>
      <c r="C7" s="30" t="s">
        <v>1</v>
      </c>
      <c r="D7" s="31"/>
      <c r="E7" s="31"/>
      <c r="F7" s="31"/>
      <c r="G7" s="31"/>
      <c r="H7" s="31"/>
      <c r="I7" s="32"/>
      <c r="J7" s="38" t="s">
        <v>11</v>
      </c>
      <c r="K7" s="38"/>
      <c r="L7" s="38"/>
      <c r="M7" s="38"/>
      <c r="N7" s="38"/>
      <c r="O7" s="38"/>
      <c r="P7" s="38"/>
      <c r="Q7" s="38"/>
      <c r="R7" s="38" t="s">
        <v>12</v>
      </c>
      <c r="S7" s="38"/>
      <c r="T7" s="38"/>
      <c r="U7" s="38"/>
      <c r="V7" s="38"/>
      <c r="W7" s="38"/>
      <c r="X7" s="38"/>
      <c r="Y7" s="38"/>
      <c r="Z7" s="34" t="s">
        <v>19</v>
      </c>
      <c r="AA7" s="35"/>
      <c r="AB7" s="35"/>
      <c r="AC7" s="35"/>
      <c r="AD7" s="35"/>
      <c r="AE7" s="35"/>
      <c r="AF7" s="39"/>
      <c r="AG7" s="41" t="s">
        <v>18</v>
      </c>
    </row>
    <row r="8" spans="1:33" x14ac:dyDescent="0.25">
      <c r="A8" s="25" t="s">
        <v>31</v>
      </c>
      <c r="B8" s="25" t="s">
        <v>21</v>
      </c>
      <c r="C8" s="34" t="s">
        <v>2</v>
      </c>
      <c r="D8" s="39"/>
      <c r="E8" s="34" t="s">
        <v>3</v>
      </c>
      <c r="F8" s="39"/>
      <c r="G8" s="46" t="s">
        <v>20</v>
      </c>
      <c r="H8" s="5" t="s">
        <v>4</v>
      </c>
      <c r="I8" s="2" t="s">
        <v>4</v>
      </c>
      <c r="J8" s="30" t="s">
        <v>37</v>
      </c>
      <c r="K8" s="31"/>
      <c r="L8" s="31"/>
      <c r="M8" s="32"/>
      <c r="N8" s="30" t="s">
        <v>5</v>
      </c>
      <c r="O8" s="31"/>
      <c r="P8" s="31"/>
      <c r="Q8" s="32"/>
      <c r="R8" s="30" t="s">
        <v>6</v>
      </c>
      <c r="S8" s="31"/>
      <c r="T8" s="31"/>
      <c r="U8" s="32"/>
      <c r="V8" s="30" t="s">
        <v>13</v>
      </c>
      <c r="W8" s="31"/>
      <c r="X8" s="31"/>
      <c r="Y8" s="32"/>
      <c r="Z8" s="36"/>
      <c r="AA8" s="37"/>
      <c r="AB8" s="37"/>
      <c r="AC8" s="37"/>
      <c r="AD8" s="37"/>
      <c r="AE8" s="37"/>
      <c r="AF8" s="40"/>
      <c r="AG8" s="42"/>
    </row>
    <row r="9" spans="1:33" x14ac:dyDescent="0.25">
      <c r="A9" s="25" t="s">
        <v>32</v>
      </c>
      <c r="B9" s="25" t="s">
        <v>22</v>
      </c>
      <c r="C9" s="44"/>
      <c r="D9" s="45"/>
      <c r="E9" s="44"/>
      <c r="F9" s="45"/>
      <c r="G9" s="47"/>
      <c r="H9" s="5" t="s">
        <v>25</v>
      </c>
      <c r="I9" s="5" t="s">
        <v>10</v>
      </c>
      <c r="J9" s="34" t="s">
        <v>3</v>
      </c>
      <c r="K9" s="35"/>
      <c r="L9" s="34" t="s">
        <v>2</v>
      </c>
      <c r="M9" s="39"/>
      <c r="N9" s="34" t="s">
        <v>3</v>
      </c>
      <c r="O9" s="35"/>
      <c r="P9" s="34" t="s">
        <v>2</v>
      </c>
      <c r="Q9" s="39"/>
      <c r="R9" s="34" t="s">
        <v>3</v>
      </c>
      <c r="S9" s="35"/>
      <c r="T9" s="34" t="s">
        <v>2</v>
      </c>
      <c r="U9" s="39"/>
      <c r="V9" s="34" t="s">
        <v>3</v>
      </c>
      <c r="W9" s="35"/>
      <c r="X9" s="34" t="s">
        <v>2</v>
      </c>
      <c r="Y9" s="39"/>
      <c r="Z9" s="34" t="s">
        <v>3</v>
      </c>
      <c r="AA9" s="35"/>
      <c r="AB9" s="34" t="s">
        <v>2</v>
      </c>
      <c r="AC9" s="35"/>
      <c r="AD9" s="2" t="s">
        <v>4</v>
      </c>
      <c r="AE9" s="2" t="s">
        <v>4</v>
      </c>
      <c r="AF9" s="2" t="s">
        <v>4</v>
      </c>
      <c r="AG9" s="42"/>
    </row>
    <row r="10" spans="1:33" x14ac:dyDescent="0.25">
      <c r="A10" s="25" t="s">
        <v>33</v>
      </c>
      <c r="B10" s="25" t="s">
        <v>23</v>
      </c>
      <c r="C10" s="36"/>
      <c r="D10" s="40"/>
      <c r="E10" s="36"/>
      <c r="F10" s="40"/>
      <c r="G10" s="47"/>
      <c r="H10" s="5" t="s">
        <v>26</v>
      </c>
      <c r="I10" s="5" t="s">
        <v>27</v>
      </c>
      <c r="J10" s="36"/>
      <c r="K10" s="37"/>
      <c r="L10" s="36"/>
      <c r="M10" s="40"/>
      <c r="N10" s="36"/>
      <c r="O10" s="37"/>
      <c r="P10" s="36"/>
      <c r="Q10" s="40"/>
      <c r="R10" s="36"/>
      <c r="S10" s="37"/>
      <c r="T10" s="36"/>
      <c r="U10" s="40"/>
      <c r="V10" s="36"/>
      <c r="W10" s="37"/>
      <c r="X10" s="36"/>
      <c r="Y10" s="40"/>
      <c r="Z10" s="36"/>
      <c r="AA10" s="37"/>
      <c r="AB10" s="36"/>
      <c r="AC10" s="37"/>
      <c r="AD10" s="5" t="s">
        <v>14</v>
      </c>
      <c r="AE10" s="7" t="s">
        <v>15</v>
      </c>
      <c r="AF10" s="5" t="s">
        <v>17</v>
      </c>
      <c r="AG10" s="42"/>
    </row>
    <row r="11" spans="1:33" x14ac:dyDescent="0.25">
      <c r="A11" s="26" t="s">
        <v>34</v>
      </c>
      <c r="B11" s="26" t="s">
        <v>24</v>
      </c>
      <c r="C11" s="23" t="s">
        <v>8</v>
      </c>
      <c r="D11" s="23" t="s">
        <v>7</v>
      </c>
      <c r="E11" s="23" t="s">
        <v>8</v>
      </c>
      <c r="F11" s="23" t="s">
        <v>7</v>
      </c>
      <c r="G11" s="48"/>
      <c r="H11" s="10" t="s">
        <v>9</v>
      </c>
      <c r="I11" s="10"/>
      <c r="J11" s="23" t="s">
        <v>8</v>
      </c>
      <c r="K11" s="23" t="s">
        <v>7</v>
      </c>
      <c r="L11" s="23" t="s">
        <v>8</v>
      </c>
      <c r="M11" s="23" t="s">
        <v>7</v>
      </c>
      <c r="N11" s="23" t="s">
        <v>8</v>
      </c>
      <c r="O11" s="23" t="s">
        <v>7</v>
      </c>
      <c r="P11" s="23" t="s">
        <v>8</v>
      </c>
      <c r="Q11" s="23" t="s">
        <v>7</v>
      </c>
      <c r="R11" s="23" t="s">
        <v>8</v>
      </c>
      <c r="S11" s="23" t="s">
        <v>7</v>
      </c>
      <c r="T11" s="23" t="s">
        <v>8</v>
      </c>
      <c r="U11" s="23" t="s">
        <v>7</v>
      </c>
      <c r="V11" s="23" t="s">
        <v>8</v>
      </c>
      <c r="W11" s="23" t="s">
        <v>7</v>
      </c>
      <c r="X11" s="23" t="s">
        <v>8</v>
      </c>
      <c r="Y11" s="23" t="s">
        <v>7</v>
      </c>
      <c r="Z11" s="23" t="s">
        <v>8</v>
      </c>
      <c r="AA11" s="23" t="s">
        <v>7</v>
      </c>
      <c r="AB11" s="23" t="s">
        <v>8</v>
      </c>
      <c r="AC11" s="22" t="s">
        <v>7</v>
      </c>
      <c r="AD11" s="10"/>
      <c r="AE11" s="10" t="s">
        <v>16</v>
      </c>
      <c r="AF11" s="12"/>
      <c r="AG11" s="43"/>
    </row>
    <row r="12" spans="1:33" x14ac:dyDescent="0.25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  <c r="AD12" s="26">
        <v>30</v>
      </c>
      <c r="AE12" s="23">
        <v>31</v>
      </c>
      <c r="AF12" s="23">
        <v>32</v>
      </c>
      <c r="AG12" s="23">
        <v>33</v>
      </c>
    </row>
    <row r="13" spans="1:33" x14ac:dyDescent="0.25">
      <c r="A13" s="13" t="s">
        <v>28</v>
      </c>
      <c r="B13" s="14" t="s">
        <v>29</v>
      </c>
      <c r="C13" s="28">
        <v>1191</v>
      </c>
      <c r="D13" s="28">
        <v>1189</v>
      </c>
      <c r="E13" s="27" t="s">
        <v>30</v>
      </c>
      <c r="F13" s="27" t="s">
        <v>30</v>
      </c>
      <c r="G13" s="28">
        <v>797</v>
      </c>
      <c r="H13" s="28">
        <v>1583</v>
      </c>
      <c r="I13" s="28">
        <f>SUM(G13+H13)</f>
        <v>2380</v>
      </c>
      <c r="J13" s="27">
        <v>0</v>
      </c>
      <c r="K13" s="27">
        <v>0</v>
      </c>
      <c r="L13" s="28">
        <v>2</v>
      </c>
      <c r="M13" s="28">
        <v>4</v>
      </c>
      <c r="N13" s="27" t="s">
        <v>30</v>
      </c>
      <c r="O13" s="27" t="s">
        <v>30</v>
      </c>
      <c r="P13" s="28">
        <v>4</v>
      </c>
      <c r="Q13" s="28">
        <v>0</v>
      </c>
      <c r="R13" s="27" t="s">
        <v>30</v>
      </c>
      <c r="S13" s="27" t="s">
        <v>30</v>
      </c>
      <c r="T13" s="28">
        <v>12</v>
      </c>
      <c r="U13" s="28">
        <v>23</v>
      </c>
      <c r="V13" s="27" t="s">
        <v>30</v>
      </c>
      <c r="W13" s="27" t="s">
        <v>30</v>
      </c>
      <c r="X13" s="28">
        <v>1</v>
      </c>
      <c r="Y13" s="28">
        <v>0</v>
      </c>
      <c r="Z13" s="27" t="s">
        <v>30</v>
      </c>
      <c r="AA13" s="27" t="s">
        <v>30</v>
      </c>
      <c r="AB13" s="28">
        <f>SUM(C13-T13-X13)</f>
        <v>1178</v>
      </c>
      <c r="AC13" s="28">
        <f>SUM(D13-U13-Y13)</f>
        <v>1166</v>
      </c>
      <c r="AD13" s="28">
        <v>0</v>
      </c>
      <c r="AE13" s="28">
        <f>SUM(AF13-AD13)</f>
        <v>2344</v>
      </c>
      <c r="AF13" s="28">
        <f>SUM(AB13+AC13)</f>
        <v>2344</v>
      </c>
      <c r="AG13" s="24"/>
    </row>
    <row r="14" spans="1:33" x14ac:dyDescent="0.25">
      <c r="A14" s="17"/>
      <c r="B14" s="17"/>
      <c r="C14" s="25"/>
      <c r="D14" s="25"/>
      <c r="E14" s="25"/>
      <c r="F14" s="25"/>
      <c r="G14" s="25"/>
      <c r="H14" s="25"/>
      <c r="I14" s="25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x14ac:dyDescent="0.25">
      <c r="A15" s="18"/>
      <c r="B15" s="17"/>
      <c r="C15" s="25"/>
      <c r="D15" s="25"/>
      <c r="E15" s="21"/>
      <c r="F15" s="21"/>
      <c r="G15" s="25"/>
      <c r="H15" s="25"/>
      <c r="I15" s="25"/>
      <c r="J15" s="21"/>
      <c r="K15" s="21"/>
      <c r="L15" s="25"/>
      <c r="M15" s="25"/>
      <c r="N15" s="21"/>
      <c r="O15" s="21"/>
      <c r="P15" s="25"/>
      <c r="Q15" s="25"/>
      <c r="R15" s="21"/>
      <c r="S15" s="21"/>
      <c r="T15" s="25"/>
      <c r="U15" s="25"/>
      <c r="V15" s="21"/>
      <c r="W15" s="21"/>
      <c r="X15" s="25"/>
      <c r="Y15" s="25"/>
      <c r="Z15" s="21"/>
      <c r="AA15" s="21"/>
      <c r="AB15" s="25"/>
      <c r="AC15" s="25"/>
      <c r="AD15" s="25"/>
      <c r="AE15" s="25"/>
      <c r="AF15" s="25"/>
      <c r="AG15" s="25"/>
    </row>
    <row r="16" spans="1:33" x14ac:dyDescent="0.25">
      <c r="A16" s="17"/>
      <c r="B16" s="1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x14ac:dyDescent="0.25">
      <c r="A17" s="18"/>
      <c r="B17" s="17"/>
      <c r="C17" s="25"/>
      <c r="D17" s="25"/>
      <c r="E17" s="21"/>
      <c r="F17" s="21"/>
      <c r="G17" s="25"/>
      <c r="H17" s="25"/>
      <c r="I17" s="25"/>
      <c r="J17" s="21"/>
      <c r="K17" s="21"/>
      <c r="L17" s="25"/>
      <c r="M17" s="25"/>
      <c r="N17" s="21"/>
      <c r="O17" s="21"/>
      <c r="P17" s="25"/>
      <c r="Q17" s="25"/>
      <c r="R17" s="21"/>
      <c r="S17" s="21"/>
      <c r="T17" s="25"/>
      <c r="U17" s="25"/>
      <c r="V17" s="21"/>
      <c r="W17" s="21"/>
      <c r="X17" s="25"/>
      <c r="Y17" s="25"/>
      <c r="Z17" s="21"/>
      <c r="AA17" s="21"/>
      <c r="AB17" s="25"/>
      <c r="AC17" s="25"/>
      <c r="AD17" s="25"/>
      <c r="AE17" s="25"/>
      <c r="AF17" s="25"/>
      <c r="AG17" s="25"/>
    </row>
    <row r="18" spans="1:33" x14ac:dyDescent="0.25">
      <c r="A18" s="17"/>
      <c r="B18" s="1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</sheetData>
  <mergeCells count="25">
    <mergeCell ref="V9:W10"/>
    <mergeCell ref="X9:Y10"/>
    <mergeCell ref="Z9:AA10"/>
    <mergeCell ref="AB9:AC10"/>
    <mergeCell ref="L9:M10"/>
    <mergeCell ref="N9:O10"/>
    <mergeCell ref="P9:Q10"/>
    <mergeCell ref="R9:S10"/>
    <mergeCell ref="T9:U10"/>
    <mergeCell ref="A1:AG1"/>
    <mergeCell ref="A2:AG2"/>
    <mergeCell ref="A5:AG5"/>
    <mergeCell ref="C7:I7"/>
    <mergeCell ref="J7:Q7"/>
    <mergeCell ref="R7:Y7"/>
    <mergeCell ref="Z7:AF8"/>
    <mergeCell ref="AG7:AG11"/>
    <mergeCell ref="C8:D10"/>
    <mergeCell ref="E8:F10"/>
    <mergeCell ref="G8:G11"/>
    <mergeCell ref="J8:M8"/>
    <mergeCell ref="N8:Q8"/>
    <mergeCell ref="R8:U8"/>
    <mergeCell ref="V8:Y8"/>
    <mergeCell ref="J9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workbookViewId="0">
      <selection activeCell="AB13" sqref="AB13"/>
    </sheetView>
  </sheetViews>
  <sheetFormatPr defaultRowHeight="15" x14ac:dyDescent="0.25"/>
  <cols>
    <col min="1" max="1" width="3.42578125" customWidth="1"/>
    <col min="3" max="3" width="4.85546875" customWidth="1"/>
    <col min="4" max="4" width="5" customWidth="1"/>
    <col min="5" max="5" width="4.85546875" customWidth="1"/>
    <col min="6" max="6" width="5.140625" customWidth="1"/>
    <col min="7" max="7" width="5.5703125" customWidth="1"/>
    <col min="8" max="8" width="7.5703125" customWidth="1"/>
    <col min="9" max="9" width="5.85546875" customWidth="1"/>
    <col min="10" max="10" width="4.28515625" customWidth="1"/>
    <col min="11" max="11" width="4.5703125" customWidth="1"/>
    <col min="12" max="12" width="5.140625" customWidth="1"/>
    <col min="13" max="13" width="5.28515625" customWidth="1"/>
    <col min="14" max="14" width="5.140625" customWidth="1"/>
    <col min="15" max="15" width="5.5703125" customWidth="1"/>
    <col min="16" max="17" width="5.140625" customWidth="1"/>
    <col min="18" max="18" width="5.42578125" customWidth="1"/>
    <col min="19" max="19" width="5.28515625" customWidth="1"/>
    <col min="20" max="20" width="5" customWidth="1"/>
    <col min="21" max="22" width="5.28515625" customWidth="1"/>
    <col min="23" max="23" width="6" customWidth="1"/>
    <col min="24" max="24" width="5.28515625" customWidth="1"/>
    <col min="25" max="25" width="5.7109375" customWidth="1"/>
    <col min="26" max="27" width="5.85546875" customWidth="1"/>
    <col min="28" max="28" width="5.5703125" customWidth="1"/>
    <col min="29" max="29" width="5.42578125" customWidth="1"/>
    <col min="30" max="30" width="5.85546875" customWidth="1"/>
    <col min="31" max="31" width="7" customWidth="1"/>
    <col min="32" max="32" width="6.42578125" customWidth="1"/>
  </cols>
  <sheetData>
    <row r="1" spans="1:33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x14ac:dyDescent="0.2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33" t="s">
        <v>47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7" spans="1:33" x14ac:dyDescent="0.25">
      <c r="A7" s="2"/>
      <c r="B7" s="3"/>
      <c r="C7" s="30" t="s">
        <v>1</v>
      </c>
      <c r="D7" s="31"/>
      <c r="E7" s="31"/>
      <c r="F7" s="31"/>
      <c r="G7" s="31"/>
      <c r="H7" s="31"/>
      <c r="I7" s="32"/>
      <c r="J7" s="38" t="s">
        <v>11</v>
      </c>
      <c r="K7" s="38"/>
      <c r="L7" s="38"/>
      <c r="M7" s="38"/>
      <c r="N7" s="38"/>
      <c r="O7" s="38"/>
      <c r="P7" s="38"/>
      <c r="Q7" s="38"/>
      <c r="R7" s="38" t="s">
        <v>12</v>
      </c>
      <c r="S7" s="38"/>
      <c r="T7" s="38"/>
      <c r="U7" s="38"/>
      <c r="V7" s="38"/>
      <c r="W7" s="38"/>
      <c r="X7" s="38"/>
      <c r="Y7" s="38"/>
      <c r="Z7" s="34" t="s">
        <v>19</v>
      </c>
      <c r="AA7" s="35"/>
      <c r="AB7" s="35"/>
      <c r="AC7" s="35"/>
      <c r="AD7" s="35"/>
      <c r="AE7" s="35"/>
      <c r="AF7" s="39"/>
      <c r="AG7" s="41" t="s">
        <v>18</v>
      </c>
    </row>
    <row r="8" spans="1:33" x14ac:dyDescent="0.25">
      <c r="A8" s="25" t="s">
        <v>31</v>
      </c>
      <c r="B8" s="25" t="s">
        <v>21</v>
      </c>
      <c r="C8" s="34" t="s">
        <v>2</v>
      </c>
      <c r="D8" s="39"/>
      <c r="E8" s="34" t="s">
        <v>3</v>
      </c>
      <c r="F8" s="39"/>
      <c r="G8" s="46" t="s">
        <v>20</v>
      </c>
      <c r="H8" s="5" t="s">
        <v>4</v>
      </c>
      <c r="I8" s="2" t="s">
        <v>4</v>
      </c>
      <c r="J8" s="30" t="s">
        <v>37</v>
      </c>
      <c r="K8" s="31"/>
      <c r="L8" s="31"/>
      <c r="M8" s="32"/>
      <c r="N8" s="30" t="s">
        <v>5</v>
      </c>
      <c r="O8" s="31"/>
      <c r="P8" s="31"/>
      <c r="Q8" s="32"/>
      <c r="R8" s="30" t="s">
        <v>6</v>
      </c>
      <c r="S8" s="31"/>
      <c r="T8" s="31"/>
      <c r="U8" s="32"/>
      <c r="V8" s="30" t="s">
        <v>13</v>
      </c>
      <c r="W8" s="31"/>
      <c r="X8" s="31"/>
      <c r="Y8" s="32"/>
      <c r="Z8" s="36"/>
      <c r="AA8" s="37"/>
      <c r="AB8" s="37"/>
      <c r="AC8" s="37"/>
      <c r="AD8" s="37"/>
      <c r="AE8" s="37"/>
      <c r="AF8" s="40"/>
      <c r="AG8" s="42"/>
    </row>
    <row r="9" spans="1:33" x14ac:dyDescent="0.25">
      <c r="A9" s="25" t="s">
        <v>32</v>
      </c>
      <c r="B9" s="25" t="s">
        <v>22</v>
      </c>
      <c r="C9" s="44"/>
      <c r="D9" s="45"/>
      <c r="E9" s="44"/>
      <c r="F9" s="45"/>
      <c r="G9" s="47"/>
      <c r="H9" s="5" t="s">
        <v>25</v>
      </c>
      <c r="I9" s="5" t="s">
        <v>10</v>
      </c>
      <c r="J9" s="34" t="s">
        <v>3</v>
      </c>
      <c r="K9" s="35"/>
      <c r="L9" s="34" t="s">
        <v>2</v>
      </c>
      <c r="M9" s="39"/>
      <c r="N9" s="34" t="s">
        <v>3</v>
      </c>
      <c r="O9" s="35"/>
      <c r="P9" s="34" t="s">
        <v>2</v>
      </c>
      <c r="Q9" s="39"/>
      <c r="R9" s="34" t="s">
        <v>3</v>
      </c>
      <c r="S9" s="35"/>
      <c r="T9" s="34" t="s">
        <v>2</v>
      </c>
      <c r="U9" s="39"/>
      <c r="V9" s="34" t="s">
        <v>3</v>
      </c>
      <c r="W9" s="35"/>
      <c r="X9" s="34" t="s">
        <v>2</v>
      </c>
      <c r="Y9" s="39"/>
      <c r="Z9" s="34" t="s">
        <v>3</v>
      </c>
      <c r="AA9" s="35"/>
      <c r="AB9" s="34" t="s">
        <v>2</v>
      </c>
      <c r="AC9" s="35"/>
      <c r="AD9" s="2" t="s">
        <v>4</v>
      </c>
      <c r="AE9" s="2" t="s">
        <v>4</v>
      </c>
      <c r="AF9" s="2" t="s">
        <v>4</v>
      </c>
      <c r="AG9" s="42"/>
    </row>
    <row r="10" spans="1:33" x14ac:dyDescent="0.25">
      <c r="A10" s="25" t="s">
        <v>33</v>
      </c>
      <c r="B10" s="25" t="s">
        <v>23</v>
      </c>
      <c r="C10" s="36"/>
      <c r="D10" s="40"/>
      <c r="E10" s="36"/>
      <c r="F10" s="40"/>
      <c r="G10" s="47"/>
      <c r="H10" s="5" t="s">
        <v>26</v>
      </c>
      <c r="I10" s="5" t="s">
        <v>27</v>
      </c>
      <c r="J10" s="36"/>
      <c r="K10" s="37"/>
      <c r="L10" s="36"/>
      <c r="M10" s="40"/>
      <c r="N10" s="36"/>
      <c r="O10" s="37"/>
      <c r="P10" s="36"/>
      <c r="Q10" s="40"/>
      <c r="R10" s="36"/>
      <c r="S10" s="37"/>
      <c r="T10" s="36"/>
      <c r="U10" s="40"/>
      <c r="V10" s="36"/>
      <c r="W10" s="37"/>
      <c r="X10" s="36"/>
      <c r="Y10" s="40"/>
      <c r="Z10" s="36"/>
      <c r="AA10" s="37"/>
      <c r="AB10" s="36"/>
      <c r="AC10" s="37"/>
      <c r="AD10" s="5" t="s">
        <v>14</v>
      </c>
      <c r="AE10" s="7" t="s">
        <v>15</v>
      </c>
      <c r="AF10" s="5" t="s">
        <v>17</v>
      </c>
      <c r="AG10" s="42"/>
    </row>
    <row r="11" spans="1:33" x14ac:dyDescent="0.25">
      <c r="A11" s="26" t="s">
        <v>34</v>
      </c>
      <c r="B11" s="26" t="s">
        <v>24</v>
      </c>
      <c r="C11" s="23" t="s">
        <v>8</v>
      </c>
      <c r="D11" s="23" t="s">
        <v>7</v>
      </c>
      <c r="E11" s="23" t="s">
        <v>8</v>
      </c>
      <c r="F11" s="23" t="s">
        <v>7</v>
      </c>
      <c r="G11" s="48"/>
      <c r="H11" s="10" t="s">
        <v>49</v>
      </c>
      <c r="I11" s="10"/>
      <c r="J11" s="23" t="s">
        <v>8</v>
      </c>
      <c r="K11" s="23" t="s">
        <v>7</v>
      </c>
      <c r="L11" s="23" t="s">
        <v>8</v>
      </c>
      <c r="M11" s="23" t="s">
        <v>7</v>
      </c>
      <c r="N11" s="23" t="s">
        <v>8</v>
      </c>
      <c r="O11" s="23" t="s">
        <v>7</v>
      </c>
      <c r="P11" s="23" t="s">
        <v>8</v>
      </c>
      <c r="Q11" s="23" t="s">
        <v>7</v>
      </c>
      <c r="R11" s="23" t="s">
        <v>8</v>
      </c>
      <c r="S11" s="23" t="s">
        <v>7</v>
      </c>
      <c r="T11" s="23" t="s">
        <v>8</v>
      </c>
      <c r="U11" s="23" t="s">
        <v>7</v>
      </c>
      <c r="V11" s="23" t="s">
        <v>8</v>
      </c>
      <c r="W11" s="23" t="s">
        <v>7</v>
      </c>
      <c r="X11" s="23" t="s">
        <v>8</v>
      </c>
      <c r="Y11" s="23" t="s">
        <v>7</v>
      </c>
      <c r="Z11" s="23" t="s">
        <v>8</v>
      </c>
      <c r="AA11" s="23" t="s">
        <v>7</v>
      </c>
      <c r="AB11" s="23" t="s">
        <v>8</v>
      </c>
      <c r="AC11" s="22" t="s">
        <v>7</v>
      </c>
      <c r="AD11" s="10"/>
      <c r="AE11" s="10" t="s">
        <v>16</v>
      </c>
      <c r="AF11" s="12"/>
      <c r="AG11" s="43"/>
    </row>
    <row r="12" spans="1:33" x14ac:dyDescent="0.25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  <c r="AD12" s="26">
        <v>30</v>
      </c>
      <c r="AE12" s="23">
        <v>31</v>
      </c>
      <c r="AF12" s="23">
        <v>32</v>
      </c>
      <c r="AG12" s="23">
        <v>33</v>
      </c>
    </row>
    <row r="13" spans="1:33" x14ac:dyDescent="0.25">
      <c r="A13" s="13" t="s">
        <v>28</v>
      </c>
      <c r="B13" s="14" t="s">
        <v>29</v>
      </c>
      <c r="C13" s="28">
        <v>1146</v>
      </c>
      <c r="D13" s="28">
        <v>1130</v>
      </c>
      <c r="E13" s="27" t="s">
        <v>30</v>
      </c>
      <c r="F13" s="27" t="s">
        <v>30</v>
      </c>
      <c r="G13" s="28">
        <v>746</v>
      </c>
      <c r="H13" s="28">
        <v>1545</v>
      </c>
      <c r="I13" s="28">
        <f>SUM(G13+H13)</f>
        <v>2291</v>
      </c>
      <c r="J13" s="27">
        <v>0</v>
      </c>
      <c r="K13" s="27">
        <v>0</v>
      </c>
      <c r="L13" s="28">
        <v>6</v>
      </c>
      <c r="M13" s="28">
        <v>9</v>
      </c>
      <c r="N13" s="27" t="s">
        <v>30</v>
      </c>
      <c r="O13" s="27" t="s">
        <v>30</v>
      </c>
      <c r="P13" s="28">
        <v>2</v>
      </c>
      <c r="Q13" s="28">
        <v>2</v>
      </c>
      <c r="R13" s="27" t="s">
        <v>30</v>
      </c>
      <c r="S13" s="27" t="s">
        <v>30</v>
      </c>
      <c r="T13" s="28">
        <v>2</v>
      </c>
      <c r="U13" s="28">
        <v>3</v>
      </c>
      <c r="V13" s="27" t="s">
        <v>30</v>
      </c>
      <c r="W13" s="27" t="s">
        <v>30</v>
      </c>
      <c r="X13" s="28">
        <v>4</v>
      </c>
      <c r="Y13" s="28">
        <v>4</v>
      </c>
      <c r="Z13" s="27" t="s">
        <v>30</v>
      </c>
      <c r="AA13" s="27" t="s">
        <v>30</v>
      </c>
      <c r="AB13" s="28">
        <f>SUM(C13+L13+P13-T13-X13)</f>
        <v>1148</v>
      </c>
      <c r="AC13" s="28">
        <f>SUM(D13+M13+Q13-U13-Y13)</f>
        <v>1134</v>
      </c>
      <c r="AD13" s="28">
        <v>742</v>
      </c>
      <c r="AE13" s="28">
        <f>SUM(AF13-AD13)</f>
        <v>1540</v>
      </c>
      <c r="AF13" s="28">
        <f>SUM(AB13+AC13)</f>
        <v>2282</v>
      </c>
      <c r="AG13" s="24"/>
    </row>
    <row r="14" spans="1:33" x14ac:dyDescent="0.25">
      <c r="A14" s="17"/>
      <c r="B14" s="17"/>
      <c r="C14" s="25"/>
      <c r="D14" s="25"/>
      <c r="E14" s="25"/>
      <c r="F14" s="25"/>
      <c r="G14" s="25"/>
      <c r="H14" s="25"/>
      <c r="I14" s="25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5"/>
      <c r="Z14" s="25"/>
      <c r="AA14" s="25"/>
      <c r="AB14" s="25"/>
      <c r="AC14" s="25"/>
      <c r="AD14" s="25"/>
      <c r="AE14" s="25"/>
      <c r="AF14" s="25"/>
      <c r="AG14" s="25"/>
    </row>
    <row r="15" spans="1:33" x14ac:dyDescent="0.25">
      <c r="A15" s="18"/>
      <c r="B15" s="17"/>
      <c r="C15" s="25"/>
      <c r="D15" s="25"/>
      <c r="E15" s="21"/>
      <c r="F15" s="21"/>
      <c r="G15" s="25"/>
      <c r="H15" s="25"/>
      <c r="I15" s="25"/>
      <c r="J15" s="21"/>
      <c r="K15" s="21"/>
      <c r="L15" s="25"/>
      <c r="M15" s="25"/>
      <c r="N15" s="21"/>
      <c r="O15" s="21"/>
      <c r="P15" s="25"/>
      <c r="Q15" s="25"/>
      <c r="R15" s="21"/>
      <c r="S15" s="21"/>
      <c r="T15" s="25"/>
      <c r="U15" s="25"/>
      <c r="V15" s="21"/>
      <c r="W15" s="21"/>
      <c r="X15" s="25"/>
      <c r="Y15" s="25"/>
      <c r="Z15" s="21"/>
      <c r="AA15" s="21"/>
      <c r="AB15" s="25"/>
      <c r="AC15" s="25"/>
      <c r="AD15" s="25"/>
      <c r="AE15" s="25"/>
      <c r="AF15" s="25"/>
      <c r="AG15" s="25"/>
    </row>
    <row r="16" spans="1:33" x14ac:dyDescent="0.25">
      <c r="A16" s="17"/>
      <c r="B16" s="1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</row>
    <row r="17" spans="1:33" x14ac:dyDescent="0.25">
      <c r="A17" s="18"/>
      <c r="B17" s="17"/>
      <c r="C17" s="25"/>
      <c r="D17" s="25"/>
      <c r="E17" s="21"/>
      <c r="F17" s="21"/>
      <c r="G17" s="25"/>
      <c r="H17" s="25"/>
      <c r="I17" s="25"/>
      <c r="J17" s="21"/>
      <c r="K17" s="21"/>
      <c r="L17" s="25"/>
      <c r="M17" s="25"/>
      <c r="N17" s="21"/>
      <c r="O17" s="21"/>
      <c r="P17" s="25"/>
      <c r="Q17" s="25"/>
      <c r="R17" s="21"/>
      <c r="S17" s="21"/>
      <c r="T17" s="25"/>
      <c r="U17" s="25"/>
      <c r="V17" s="21"/>
      <c r="W17" s="21"/>
      <c r="X17" s="25"/>
      <c r="Y17" s="25"/>
      <c r="Z17" s="21"/>
      <c r="AA17" s="21"/>
      <c r="AB17" s="25"/>
      <c r="AC17" s="25"/>
      <c r="AD17" s="25"/>
      <c r="AE17" s="25"/>
      <c r="AF17" s="25"/>
      <c r="AG17" s="25"/>
    </row>
    <row r="18" spans="1:33" x14ac:dyDescent="0.25">
      <c r="A18" s="17"/>
      <c r="B18" s="1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</row>
    <row r="19" spans="1:33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</sheetData>
  <mergeCells count="25">
    <mergeCell ref="V9:W10"/>
    <mergeCell ref="X9:Y10"/>
    <mergeCell ref="Z9:AA10"/>
    <mergeCell ref="AB9:AC10"/>
    <mergeCell ref="L9:M10"/>
    <mergeCell ref="N9:O10"/>
    <mergeCell ref="P9:Q10"/>
    <mergeCell ref="R9:S10"/>
    <mergeCell ref="T9:U10"/>
    <mergeCell ref="A1:AG1"/>
    <mergeCell ref="A2:AG2"/>
    <mergeCell ref="A5:AG5"/>
    <mergeCell ref="C7:I7"/>
    <mergeCell ref="J7:Q7"/>
    <mergeCell ref="R7:Y7"/>
    <mergeCell ref="Z7:AF8"/>
    <mergeCell ref="AG7:AG11"/>
    <mergeCell ref="C8:D10"/>
    <mergeCell ref="E8:F10"/>
    <mergeCell ref="G8:G11"/>
    <mergeCell ref="J8:M8"/>
    <mergeCell ref="N8:Q8"/>
    <mergeCell ref="R8:U8"/>
    <mergeCell ref="V8:Y8"/>
    <mergeCell ref="J9:K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2019</vt:lpstr>
      <vt:lpstr>2020</vt:lpstr>
      <vt:lpstr>2021</vt:lpstr>
      <vt:lpstr>2022</vt:lpstr>
      <vt:lpstr>'2019'!Print_Area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2023-02-21T06:42:56Z</dcterms:modified>
</cp:coreProperties>
</file>