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KB\Downloads\"/>
    </mc:Choice>
  </mc:AlternateContent>
  <bookViews>
    <workbookView xWindow="0" yWindow="60" windowWidth="12240" windowHeight="5445" firstSheet="1" activeTab="1"/>
  </bookViews>
  <sheets>
    <sheet name="USULAN RENJA SEKSI PEM MASY" sheetId="1" r:id="rId1"/>
    <sheet name="RENJA 2015" sheetId="2" r:id="rId2"/>
    <sheet name="0914" sheetId="3" r:id="rId3"/>
    <sheet name="Sheet3" sheetId="4" r:id="rId4"/>
    <sheet name="Sheet4" sheetId="5" r:id="rId5"/>
    <sheet name="Analisa masalah dan potensii" sheetId="6" r:id="rId6"/>
    <sheet name="Rencana kerja Masyarakat" sheetId="7" r:id="rId7"/>
    <sheet name="Rencana kerja Seksi" sheetId="8" r:id="rId8"/>
  </sheets>
  <calcPr calcId="162913"/>
  <customWorkbookViews>
    <customWorkbookView name="TOSHIBA - Personal View" guid="{FFD437A8-C869-499A-A43D-C8334606D33F}" mergeInterval="0" personalView="1" maximized="1" xWindow="1" yWindow="1" windowWidth="1020" windowHeight="370" activeSheetId="2"/>
  </customWorkbookViews>
</workbook>
</file>

<file path=xl/calcChain.xml><?xml version="1.0" encoding="utf-8"?>
<calcChain xmlns="http://schemas.openxmlformats.org/spreadsheetml/2006/main">
  <c r="E155" i="2" l="1"/>
  <c r="E328" i="2"/>
  <c r="E299" i="2"/>
  <c r="E274" i="2"/>
  <c r="E240" i="2"/>
  <c r="E220" i="2"/>
  <c r="E195" i="2"/>
  <c r="E127" i="2"/>
  <c r="E93" i="2"/>
  <c r="E49" i="2"/>
  <c r="E26" i="2"/>
  <c r="E241" i="2" l="1"/>
  <c r="E329" i="2" s="1"/>
</calcChain>
</file>

<file path=xl/sharedStrings.xml><?xml version="1.0" encoding="utf-8"?>
<sst xmlns="http://schemas.openxmlformats.org/spreadsheetml/2006/main" count="1069" uniqueCount="462">
  <si>
    <t>PROGRAM KERJA KKLPMD PERIODE 2009 - 2014</t>
  </si>
  <si>
    <t>DUSUN SANDEN MURTIGADING SANDEN BANTUL</t>
  </si>
  <si>
    <t>NO</t>
  </si>
  <si>
    <t>RENCANA KEGIATAN</t>
  </si>
  <si>
    <t>DANA</t>
  </si>
  <si>
    <t>ASAL DANA</t>
  </si>
  <si>
    <t>VOLUME</t>
  </si>
  <si>
    <t>WAKTU</t>
  </si>
  <si>
    <t>PENANGGUNGJAWAB</t>
  </si>
  <si>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Penggalian Dana Masyarakat melalui :</t>
    </r>
  </si>
  <si>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Menaikkan sewa sawah kas</t>
    </r>
  </si>
  <si>
    <t>Kontribusi jual beli tanah di wilayah dukuh Sanden</t>
  </si>
  <si>
    <t>Kontribusi Pengusaha / toko / warung / Pedagang kaki lima</t>
  </si>
  <si>
    <t>a.</t>
  </si>
  <si>
    <t>b.</t>
  </si>
  <si>
    <t xml:space="preserve">c. </t>
  </si>
  <si>
    <t>Spontanitas iuran warga</t>
  </si>
  <si>
    <t>Bantuan Pemerintah</t>
  </si>
  <si>
    <t>e.</t>
  </si>
  <si>
    <t>d.</t>
  </si>
  <si>
    <t>Menetapkan kaum rois dukuh Sanden</t>
  </si>
  <si>
    <t>Menyusun urutan pembangunan dusun</t>
  </si>
  <si>
    <t>Pemberdayaan kader :</t>
  </si>
  <si>
    <t>Posyandu</t>
  </si>
  <si>
    <t>Posdaya</t>
  </si>
  <si>
    <t>Menetapkan insentif Kaum Rois dan Ketua RT               ( menyewa sawah kas tanpa lotre )</t>
  </si>
  <si>
    <t>Membuat perdus untuk poin 1 dan system kerja bakti</t>
  </si>
  <si>
    <t>Pendampingan kegiatan Gemas</t>
  </si>
  <si>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Penyuluhan dan penertiban kartu C1</t>
    </r>
  </si>
  <si>
    <t>Pemberdayaan kelompok wanita, pemuda, dan pengusaha kecil</t>
  </si>
  <si>
    <t>Pelatihan untuk Gemas berupa :</t>
  </si>
  <si>
    <t>Sinom laku dodok</t>
  </si>
  <si>
    <t>MC</t>
  </si>
  <si>
    <t>Wira Usaha</t>
  </si>
  <si>
    <t>Bidang Agama</t>
  </si>
  <si>
    <t>Menggalakkan pengajian-pengajian rutin</t>
  </si>
  <si>
    <t>Mengusahakan dana bergulir tanpa marjin untuk kelompok-kelompok jamaah</t>
  </si>
  <si>
    <t>Mengadakan peringatan Hari Besar Islam</t>
  </si>
  <si>
    <t>Dll</t>
  </si>
  <si>
    <t xml:space="preserve">f. </t>
  </si>
  <si>
    <t>Dana prolenan berupa beras untuk satu pedukuhan jika ada warga yang meninggal dunia</t>
  </si>
  <si>
    <t>Santunan Dana Kesehatan Dusun</t>
  </si>
  <si>
    <t>Pengentasan kemiskinan dengan mengusulkan pembuatan jamban keluarga dan lantainisasi</t>
  </si>
  <si>
    <t>Pelatihan ketrampilan bagi warga miskin</t>
  </si>
  <si>
    <t>Penciptaan lapangan kerja</t>
  </si>
  <si>
    <t>Bidang Sosial</t>
  </si>
  <si>
    <t>Usulan Pembangunan :</t>
  </si>
  <si>
    <t>Pembuatan saluran Drainase sepanjang jalan raya</t>
  </si>
  <si>
    <t>Penyempurnaan jalan embong di wilayah RT 02</t>
  </si>
  <si>
    <t>Pembuatan jalan embong di wilayah RT 03</t>
  </si>
  <si>
    <t>Pengecoran bahu jalan</t>
  </si>
  <si>
    <t>Kontribusi dari warga PNS, TNI, Polri, Pensiunan, dll</t>
  </si>
  <si>
    <t>RENCANA KERJA KKLPMD</t>
  </si>
  <si>
    <t>PERIODE 2015 - 2020</t>
  </si>
  <si>
    <t>SEKSI : AGAMA</t>
  </si>
  <si>
    <t>Mengintensifkan pengajian</t>
  </si>
  <si>
    <t>a. Lapanan di masjid Al-Maajid</t>
  </si>
  <si>
    <t>b. Lapanan di Mushola Al-Husna</t>
  </si>
  <si>
    <t>c. Lapanan di Mushola Baitul Ibad</t>
  </si>
  <si>
    <t>Pendidikan dan Kajian</t>
  </si>
  <si>
    <t>a. TPA</t>
  </si>
  <si>
    <t>b. Pemberantasan buta aksara Al-Quran</t>
  </si>
  <si>
    <t>c. Kajian Al-Quran dan Hadist</t>
  </si>
  <si>
    <t>Pelatihan dan Penyuluhan</t>
  </si>
  <si>
    <t>SASARAN</t>
  </si>
  <si>
    <t>warga</t>
  </si>
  <si>
    <t>anak-anak</t>
  </si>
  <si>
    <t>dewasa</t>
  </si>
  <si>
    <t>b. Penyuluhan keagamaan melaui dasa wisma, RT, PKK</t>
  </si>
  <si>
    <t>1 / lapan</t>
  </si>
  <si>
    <t>3 /minggu</t>
  </si>
  <si>
    <t>1 / minggu</t>
  </si>
  <si>
    <t>1 / tahun</t>
  </si>
  <si>
    <t>d. Pengajian Peringatan Hari Besar Islam</t>
  </si>
  <si>
    <t>e. Pengajian Syawalan warga</t>
  </si>
  <si>
    <t>Pelaksanaan Qurban</t>
  </si>
  <si>
    <t>c. Pelatihan sholat jenazah</t>
  </si>
  <si>
    <t>d. Pe;atihan perawatan jenazah</t>
  </si>
  <si>
    <t>e. Membuat team perawatan jenazah</t>
  </si>
  <si>
    <t>10/tahun</t>
  </si>
  <si>
    <t>2/tahun</t>
  </si>
  <si>
    <t>3/tahun</t>
  </si>
  <si>
    <t>1/tahun</t>
  </si>
  <si>
    <t>peserta</t>
  </si>
  <si>
    <t>masyarakat</t>
  </si>
  <si>
    <t>takmir</t>
  </si>
  <si>
    <t>KKLPMD</t>
  </si>
  <si>
    <t>RT</t>
  </si>
  <si>
    <t>SEKSI : PENDIDIKAN DAN KETERAMPILAN</t>
  </si>
  <si>
    <t>Pendataan anak usia sekolah SD - SMA</t>
  </si>
  <si>
    <t>Warga</t>
  </si>
  <si>
    <t>Juli 2015</t>
  </si>
  <si>
    <t>Pembuatan stiker Jam Wajib Belajar</t>
  </si>
  <si>
    <t>pelajar</t>
  </si>
  <si>
    <t>Juni 2016</t>
  </si>
  <si>
    <t>Agustus 2015</t>
  </si>
  <si>
    <t>remaja pi/ibu</t>
  </si>
  <si>
    <t>April 2016</t>
  </si>
  <si>
    <t>Lomba Mengenakan Jilbab</t>
  </si>
  <si>
    <t>Desember 2016</t>
  </si>
  <si>
    <t>April 2017</t>
  </si>
  <si>
    <t>Lomba Membuat Bros</t>
  </si>
  <si>
    <t>Desember 2017</t>
  </si>
  <si>
    <t>Lomba memasak ikan</t>
  </si>
  <si>
    <t>01 Ibu</t>
  </si>
  <si>
    <t>02 Ibu Asriati</t>
  </si>
  <si>
    <t>03 Ibu Sutiyati</t>
  </si>
  <si>
    <t>04 Ibu Hj Widyastuti</t>
  </si>
  <si>
    <t>Ibu Sutiyati</t>
  </si>
  <si>
    <t>Ibu Hj Widyastuti</t>
  </si>
  <si>
    <t>SD - Ibu Asriati</t>
  </si>
  <si>
    <t>SMP - Bp Nur W</t>
  </si>
  <si>
    <t>Ibu Asriati</t>
  </si>
  <si>
    <t>SEKSI : 0RGANISASI DAN KEMITRAAN</t>
  </si>
  <si>
    <t>Mengadakan program kebersamaan berupa :</t>
  </si>
  <si>
    <t>a. Sepeda gembira</t>
  </si>
  <si>
    <t>b. Jalan sehat</t>
  </si>
  <si>
    <t>c. Out-bond</t>
  </si>
  <si>
    <t>Pelatihan pengkaderan kepemimpinan</t>
  </si>
  <si>
    <t>Pembuatan PERDUS tantang :</t>
  </si>
  <si>
    <t>a. Peraturan pungutan/iuran warga</t>
  </si>
  <si>
    <t>b. Peraturan DANKESDUS</t>
  </si>
  <si>
    <t>c. Peraturan pekarangan suwung</t>
  </si>
  <si>
    <t>d. Peraturan perihal musibah sripah</t>
  </si>
  <si>
    <t>e. Peraturan tentang perburuan binatang</t>
  </si>
  <si>
    <t>f. Peraturan tentang larangan merokok di tempat umum</t>
  </si>
  <si>
    <t>Sosialisasi PERDUS</t>
  </si>
  <si>
    <t>Legislasi terhadap pengajuan pproposal kegiatan</t>
  </si>
  <si>
    <t>Penyuluhan hukum</t>
  </si>
  <si>
    <t>SEKSI : Pemberdayaan Ekonomi dan Kerakyatan</t>
  </si>
  <si>
    <t>Mengoptimalkan pengumpulan dana zakat mal/profesi</t>
  </si>
  <si>
    <t xml:space="preserve">Pemberdayaan Kampung Lemper dan Aneka Sneck </t>
  </si>
  <si>
    <t>melalui :</t>
  </si>
  <si>
    <t>-Pelatihan Pembuatan lemper</t>
  </si>
  <si>
    <t>-Pelatihan Pembuatan Aneka sneck</t>
  </si>
  <si>
    <t>Pemanfaatan lahan pekarangan :</t>
  </si>
  <si>
    <t>- Peternakan</t>
  </si>
  <si>
    <t>- Pertanian</t>
  </si>
  <si>
    <t>- Perikanan</t>
  </si>
  <si>
    <t xml:space="preserve">Penerapan Tehnologi </t>
  </si>
  <si>
    <t>Pembuatan TTG reaktor biogas</t>
  </si>
  <si>
    <t>Pengoptimalan Website Kampung Lemper</t>
  </si>
  <si>
    <t>3 hari</t>
  </si>
  <si>
    <t>APBDes</t>
  </si>
  <si>
    <t>APBDes,Swadaya</t>
  </si>
  <si>
    <t>Swadaya</t>
  </si>
  <si>
    <t>2 hari</t>
  </si>
  <si>
    <t>Karang Taruna</t>
  </si>
  <si>
    <t>2 unit</t>
  </si>
  <si>
    <t>Penataan Pedagang kaki lima</t>
  </si>
  <si>
    <t>pedagang</t>
  </si>
  <si>
    <t>Pembangunan Showroom</t>
  </si>
  <si>
    <t>Usulan Musren</t>
  </si>
  <si>
    <t>1 unit</t>
  </si>
  <si>
    <t>12 bulan</t>
  </si>
  <si>
    <t>Pengelolaan limbah sampah</t>
  </si>
  <si>
    <t>APBD</t>
  </si>
  <si>
    <t>SWADAYA</t>
  </si>
  <si>
    <t>BANTUAN</t>
  </si>
  <si>
    <t>Pemberian hadiah siswa prestasi SD - SMP ( NEM tertinggi )</t>
  </si>
  <si>
    <t>c. Peraturan perihal pekarangan suwung</t>
  </si>
  <si>
    <t>SEKSI KAMTIBMAS</t>
  </si>
  <si>
    <t>Meningkatkan kesadaran masyarakat untuk menciptakan suatu kondisi yang aman dan tertib</t>
  </si>
  <si>
    <t>Pemasangan lampu penerangan kampung di tempat-tempat yang rawan</t>
  </si>
  <si>
    <t>persimpangan jalan dan gang masuk rumah</t>
  </si>
  <si>
    <t>Renovasi gardu Poskamling</t>
  </si>
  <si>
    <t>Memotong pohon-pohon besar yang mudah tumbang</t>
  </si>
  <si>
    <t>Mengusulkan pembuatan Drainase di sepanjang jalan dusun</t>
  </si>
  <si>
    <t>Mengusulkan normalisasi sungai dan saluran air yang telah dangkal dan rusak</t>
  </si>
  <si>
    <t>koordinasi antar keamanan dusun dan keamanan toko /warung/pedagang kaki lima demi keamanan dan ketertiban parkir</t>
  </si>
  <si>
    <t>SEKSI PEMBANGUNAN DAN LINGKUNGAN HIDUP</t>
  </si>
  <si>
    <t>Inventarisasi pekarangan kosong, rumah, tempat-tempat genangan air</t>
  </si>
  <si>
    <t>Pembuatan saluran drainase</t>
  </si>
  <si>
    <t>Pemanfaatan lahan kosong / pekarangan</t>
  </si>
  <si>
    <t>Normalisasi jalan dusun</t>
  </si>
  <si>
    <t>Pembuatan papan nama larangan pemulung, pemburu, pengobatan saluran air</t>
  </si>
  <si>
    <t>Penertiban pengelolaan sampah</t>
  </si>
  <si>
    <t>Pemeliharaan kebersihan lingkungan</t>
  </si>
  <si>
    <t>Pengecoran jalan dusun</t>
  </si>
  <si>
    <t>SEKSI PEMBERDAYAAN EKONOMI KERAKYATAN</t>
  </si>
  <si>
    <t>SEKSI PEMUDA, OLAHRAGA, SENI DAN BUDAYA</t>
  </si>
  <si>
    <t>SEKSI KESEJAHTERAAN SOSIAL</t>
  </si>
  <si>
    <t>Menaikan iuran DANKESDUS minimal Rp 5000</t>
  </si>
  <si>
    <t>Pelaporan pelaksanaan DANKESDUS transparan &amp; tertib</t>
  </si>
  <si>
    <t>Peningkatan kegiatan sosial di masyarakat yang berkaitan dengan :</t>
  </si>
  <si>
    <t>a. Kelahiran</t>
  </si>
  <si>
    <t>b. Pernikahan</t>
  </si>
  <si>
    <t>c. Kematian'</t>
  </si>
  <si>
    <t>Pendataan orang jompo, anak yatim/piatu, fakir miskin</t>
  </si>
  <si>
    <t>Peningkatan kesadaran dalam hal infak, zakat, &amp; sodakoh untuk penyantunan anak yatim/piatu, orang jompo, &amp; fakir miskin</t>
  </si>
  <si>
    <t>Memberikan informasi tentang lembaga keuangan yang ada di desa, bagi masyarakat yang kurang mampu</t>
  </si>
  <si>
    <t>Mendata anak sekolah yang kurang mampu</t>
  </si>
  <si>
    <t>Mendata &amp; memberi informasi ke desa terhadap anak cacat mental &amp; orang terlantar</t>
  </si>
  <si>
    <t>Meningkatkan layanan kesadaran donor darah</t>
  </si>
  <si>
    <t>SEKSI KESEHATAN DAN KEPENDUDUKAN</t>
  </si>
  <si>
    <t>Membantu pengelolaan Posyandu dalam upaya melaksanakan program pelayanan kesehatan ibu dan anak, KB, penanggulangan diare, dan imunisasi</t>
  </si>
  <si>
    <t>Mengadakan senam lansia</t>
  </si>
  <si>
    <t>Mengadakan penyuluhan gizi</t>
  </si>
  <si>
    <t>Pengadaan alat cek gula darah, kolesterol, dan asam urat</t>
  </si>
  <si>
    <t>Mendukung dan memonitor Dana Kesehatan Dusun</t>
  </si>
  <si>
    <t>Membuat pos kesehatan dusun/P3K</t>
  </si>
  <si>
    <t>Mendukung Dana Pemberantasan Sarang Nyamuk</t>
  </si>
  <si>
    <t>Pengadaan Dana Tanggap Bencana</t>
  </si>
  <si>
    <t>Pendataan Balita</t>
  </si>
  <si>
    <t>Pendataan Usia Subur</t>
  </si>
  <si>
    <t>Pendataan Lansia</t>
  </si>
  <si>
    <t>Mengadakan penyuluhan Kesehatan Reproduksi (Remaja)</t>
  </si>
  <si>
    <t>Penertiban Laporan angka kelahiran &amp; kematian</t>
  </si>
  <si>
    <t>Penertiban data keluar masuk penduduk</t>
  </si>
  <si>
    <t>Menyiapkan data kependudukan</t>
  </si>
  <si>
    <t>Mendata ibu hamil &amp; angka kelahiran</t>
  </si>
  <si>
    <t>SEKSI PEMBERDAYAAN PEREMPUAN</t>
  </si>
  <si>
    <t>Pertemuan rutin PKK</t>
  </si>
  <si>
    <t>a. Pedukuhan</t>
  </si>
  <si>
    <t>b. RT + Dasa Wisma</t>
  </si>
  <si>
    <t>keluarga dan keluarga</t>
  </si>
  <si>
    <t>a. Penyuluhan pembinaan perkawinan sesuai agama   dan undang-undang</t>
  </si>
  <si>
    <t>donatur &amp; santri</t>
  </si>
  <si>
    <t>Ibu-ibu</t>
  </si>
  <si>
    <t>Ibu-Ibu</t>
  </si>
  <si>
    <t>1/lapan</t>
  </si>
  <si>
    <t xml:space="preserve">Pelaksanaan Posyandu Balita </t>
  </si>
  <si>
    <t>balita</t>
  </si>
  <si>
    <t>1/bulan</t>
  </si>
  <si>
    <t>Pelaksanaan posyandu lansia</t>
  </si>
  <si>
    <t>lansia</t>
  </si>
  <si>
    <t>Bantuan</t>
  </si>
  <si>
    <t>Dukuh</t>
  </si>
  <si>
    <t xml:space="preserve">Mengikuti lomba masak </t>
  </si>
  <si>
    <t>tentatif</t>
  </si>
  <si>
    <t xml:space="preserve">Mengadakan lomba masak terutama non beras </t>
  </si>
  <si>
    <t>mayarakat</t>
  </si>
  <si>
    <t>Agustus</t>
  </si>
  <si>
    <t xml:space="preserve">Penyuluhan kesehatan reproduksi </t>
  </si>
  <si>
    <t>Pemudi &amp; Ibu2</t>
  </si>
  <si>
    <t>Pemudi</t>
  </si>
  <si>
    <t>Pelatihan estetika/ among tamu</t>
  </si>
  <si>
    <t>Peningkatan ketertiban administrasi PKK</t>
  </si>
  <si>
    <t>PKK dusun</t>
  </si>
  <si>
    <t xml:space="preserve">Meningkatkan kebugaran </t>
  </si>
  <si>
    <t>olahraga/jalan sehat</t>
  </si>
  <si>
    <t>senam</t>
  </si>
  <si>
    <t>rekreasi</t>
  </si>
  <si>
    <t>2x/5 th</t>
  </si>
  <si>
    <t>1/minggu</t>
  </si>
  <si>
    <t>1/5 thn</t>
  </si>
  <si>
    <t>Pengadaan peralatan perawatan jenazah</t>
  </si>
  <si>
    <t>insidentil</t>
  </si>
  <si>
    <t>tiap 1 syawal</t>
  </si>
  <si>
    <t>tiap Desember</t>
  </si>
  <si>
    <t>lapanan</t>
  </si>
  <si>
    <t>Juli &amp; Desember</t>
  </si>
  <si>
    <t>Idul Adha</t>
  </si>
  <si>
    <t>Desember 2015</t>
  </si>
  <si>
    <t>Selasa, Kamis, Sabtu</t>
  </si>
  <si>
    <t>tiap mlm jumat</t>
  </si>
  <si>
    <t>mlm sabtu pon</t>
  </si>
  <si>
    <t>mlm jumat pon</t>
  </si>
  <si>
    <t>mlm jumat kliw</t>
  </si>
  <si>
    <t>Jan, Mei, Sept</t>
  </si>
  <si>
    <t>Ibu menyusui</t>
  </si>
  <si>
    <t>PUS</t>
  </si>
  <si>
    <t>Balita</t>
  </si>
  <si>
    <t>Lansia</t>
  </si>
  <si>
    <t>Remaja dan Ibu</t>
  </si>
  <si>
    <t>ibu</t>
  </si>
  <si>
    <t>1x</t>
  </si>
  <si>
    <t>1/semester</t>
  </si>
  <si>
    <t>tahun 2018</t>
  </si>
  <si>
    <t>tiap pertemuan RT</t>
  </si>
  <si>
    <t>warga, ka.RT.Dukuh</t>
  </si>
  <si>
    <t>Ketua RT</t>
  </si>
  <si>
    <t>1/triwulan</t>
  </si>
  <si>
    <t>2015-2020</t>
  </si>
  <si>
    <t>Ib.Ken Rahajeng</t>
  </si>
  <si>
    <t>Daliyo &amp; Sri Nawang</t>
  </si>
  <si>
    <t>Nurul Triyana</t>
  </si>
  <si>
    <t>Nurul Triyana &amp; Daliyo</t>
  </si>
  <si>
    <t>tepi jalan</t>
  </si>
  <si>
    <t>RT 01-04</t>
  </si>
  <si>
    <t>PKK &amp; KWT</t>
  </si>
  <si>
    <t xml:space="preserve">Agustus 2015 </t>
  </si>
  <si>
    <t>1200 m</t>
  </si>
  <si>
    <t>2016-2018</t>
  </si>
  <si>
    <t>1000 m2</t>
  </si>
  <si>
    <t>Sept 2015</t>
  </si>
  <si>
    <t>TPK/KWT</t>
  </si>
  <si>
    <t>warga miskin</t>
  </si>
  <si>
    <t>200 m</t>
  </si>
  <si>
    <t>dusun</t>
  </si>
  <si>
    <t>Juli 2016</t>
  </si>
  <si>
    <t>RT &amp; KKLPMD</t>
  </si>
  <si>
    <t>September 2015</t>
  </si>
  <si>
    <t>Jan,Apr,Juli,Okt</t>
  </si>
  <si>
    <t>500 m2</t>
  </si>
  <si>
    <t>taun 2016/2017</t>
  </si>
  <si>
    <t>10x/tahun</t>
  </si>
  <si>
    <t>tiap lapan</t>
  </si>
  <si>
    <t>Daliyo</t>
  </si>
  <si>
    <t>4x/tahun</t>
  </si>
  <si>
    <t>triwulan</t>
  </si>
  <si>
    <t>Ngadiyono</t>
  </si>
  <si>
    <t>Remaja</t>
  </si>
  <si>
    <t>anak</t>
  </si>
  <si>
    <t>3x/tahun</t>
  </si>
  <si>
    <t>tiap bulan</t>
  </si>
  <si>
    <t>insidental</t>
  </si>
  <si>
    <t>2x/tahun</t>
  </si>
  <si>
    <t>tiap catur wulan</t>
  </si>
  <si>
    <t>sejarah seni csi</t>
  </si>
  <si>
    <t>bisa lat drumband</t>
  </si>
  <si>
    <t>lomba takbir bagaimana tanggapan PRPM</t>
  </si>
  <si>
    <t>dibuat pos-pos untuk mengedarkan undangan</t>
  </si>
  <si>
    <t>bisa daftar anggota donor darah</t>
  </si>
  <si>
    <t>pelatihan pidato/mc</t>
  </si>
  <si>
    <t>dibumikan program yang akan segera dilaksanakan</t>
  </si>
  <si>
    <t>kader</t>
  </si>
  <si>
    <t>Rudi S</t>
  </si>
  <si>
    <t>Sie Pendidikan</t>
  </si>
  <si>
    <t>1x/5 tahun</t>
  </si>
  <si>
    <t>tepi jalan aspal</t>
  </si>
  <si>
    <t>RT 01 - 04</t>
  </si>
  <si>
    <t>Pedagang kaki lima</t>
  </si>
  <si>
    <t>4 RT</t>
  </si>
  <si>
    <t>600 m</t>
  </si>
  <si>
    <t>1x/tahun</t>
  </si>
  <si>
    <t>th 2016/2027</t>
  </si>
  <si>
    <t>2016-2020</t>
  </si>
  <si>
    <t>APBD &amp; APBDes</t>
  </si>
  <si>
    <t>2016/2017</t>
  </si>
  <si>
    <t>Dukuh, KKLPMD dan RT</t>
  </si>
  <si>
    <t>2015/2016</t>
  </si>
  <si>
    <t>awal puasa dan agustus</t>
  </si>
  <si>
    <t>takmir @ KKLPMD</t>
  </si>
  <si>
    <t>Pemuda/i</t>
  </si>
  <si>
    <t>Sie Organisasi</t>
  </si>
  <si>
    <t>Pemburu</t>
  </si>
  <si>
    <t>Dukuh,KKLPMD,RT</t>
  </si>
  <si>
    <t>Memberikan bantuan hukum pada warga yang mengalami masalah hukum</t>
  </si>
  <si>
    <t>Danu Sus, Subowo</t>
  </si>
  <si>
    <t>Melaksanakan penyuluhan untuk mengurangi arus perpindahan penduduk</t>
  </si>
  <si>
    <t>a</t>
  </si>
  <si>
    <t>Penyuluhan kewirauahaan dan penciptaan lapangan kerja</t>
  </si>
  <si>
    <t>1 x</t>
  </si>
  <si>
    <t>pemuda dan warga miskin</t>
  </si>
  <si>
    <t>dana desa</t>
  </si>
  <si>
    <t>Oktober 2015</t>
  </si>
  <si>
    <t>Drs.Sutrisno dan Karang Taruna</t>
  </si>
  <si>
    <t>b</t>
  </si>
  <si>
    <t>Pembinaan Pemuda Pelopor</t>
  </si>
  <si>
    <t>Pemuda</t>
  </si>
  <si>
    <t>Life Skil Pemuda pemanfaatan limbah ( daur ulang )</t>
  </si>
  <si>
    <t>c</t>
  </si>
  <si>
    <t>Membantu usaha pemerintah dalam mencegah dan penanggulangan kenakalan remaja dengan mengisi waktu luang untuk mengembangkan bakat</t>
  </si>
  <si>
    <t>Bidang Olahraga</t>
  </si>
  <si>
    <t>a.1. Bulu Tangkis</t>
  </si>
  <si>
    <t>a.2. Tenis meja</t>
  </si>
  <si>
    <t>a.3. Bola Volly</t>
  </si>
  <si>
    <t>a.4 Senam masal</t>
  </si>
  <si>
    <t>rutin</t>
  </si>
  <si>
    <t>september 2015</t>
  </si>
  <si>
    <t>Danang Murtiyatno,S.Pd</t>
  </si>
  <si>
    <t>Drs.Sutrisno</t>
  </si>
  <si>
    <t>Dhimas Haryo L</t>
  </si>
  <si>
    <t>B</t>
  </si>
  <si>
    <t>Bidang Seni</t>
  </si>
  <si>
    <t>A</t>
  </si>
  <si>
    <t>b.1. Seni Suara ( vokal )</t>
  </si>
  <si>
    <t>b.2. Pentas seni</t>
  </si>
  <si>
    <t>b.3. Seni Tari</t>
  </si>
  <si>
    <t>b.4. Seni MC</t>
  </si>
  <si>
    <t>b.5. Lomba Takbir</t>
  </si>
  <si>
    <t>warga peminat</t>
  </si>
  <si>
    <t>b. 6. Pembinaan teknik sinoman</t>
  </si>
  <si>
    <t>2x/tzhun</t>
  </si>
  <si>
    <t>Juli &amp; Des 2015</t>
  </si>
  <si>
    <t>Membantu mengembangkan Karang Taruna</t>
  </si>
  <si>
    <t>a. Pembinaan Administrasi</t>
  </si>
  <si>
    <t>b. Pembinaan peran dan fungsi</t>
  </si>
  <si>
    <t>c. Pembinaan kegiatan produktif</t>
  </si>
  <si>
    <t>Dusun</t>
  </si>
  <si>
    <t>Puput</t>
  </si>
  <si>
    <t>Menghindarkan pemuda dari minuman keras, narkoba, dan penyakit masyarakat lainnya</t>
  </si>
  <si>
    <t>a. Penyuluhan narkoba</t>
  </si>
  <si>
    <t>b. Pembuatan baleho/spanduk anti narkoba</t>
  </si>
  <si>
    <t>c. Diskusi antisipasi dan aksi anti miras dan narkoba</t>
  </si>
  <si>
    <t>Dana desa</t>
  </si>
  <si>
    <t>Melibatkan pemuda pada kegiatan pembangunan</t>
  </si>
  <si>
    <t>a. Kegiatan fisik dan non fisik</t>
  </si>
  <si>
    <t>b. Bidang sosial ( sinoman dalam hajat warga )</t>
  </si>
  <si>
    <t>Drs.H.Sunu Marwoto</t>
  </si>
  <si>
    <t>Tokoh Masyarakat</t>
  </si>
  <si>
    <t>Danang M, S.Pd</t>
  </si>
  <si>
    <t>Rudi S, S.Ip,MM</t>
  </si>
  <si>
    <t>Muisyuti</t>
  </si>
  <si>
    <t>Wardiyo</t>
  </si>
  <si>
    <t>Sugito,S.Sn</t>
  </si>
  <si>
    <t>PKK Dusun</t>
  </si>
  <si>
    <t>RENCANA KERJA  KKLPMD SANDEN</t>
  </si>
  <si>
    <t>mingguan</t>
  </si>
  <si>
    <t>Pembiasaan kultum setiap pertemuan</t>
  </si>
  <si>
    <t>Lomba MIPA SD - SMP</t>
  </si>
  <si>
    <t>Lomba mengenakan busana jawa</t>
  </si>
  <si>
    <t>Pelatihan Keterampilan Mengenakan jilbab</t>
  </si>
  <si>
    <t>Pelatihan Keterampilan Membuat Bros</t>
  </si>
  <si>
    <t>Pelatihan memasak Ikan</t>
  </si>
  <si>
    <t>g. Peraturan jam bertamu</t>
  </si>
  <si>
    <t>Memfungsikan gardu kamling untuk penjagaan disertai jimpitan beras</t>
  </si>
  <si>
    <t>tiap malam</t>
  </si>
  <si>
    <t>Jumlah</t>
  </si>
  <si>
    <t>insiden</t>
  </si>
  <si>
    <t>Sie Pembangunan</t>
  </si>
  <si>
    <t>swadaya</t>
  </si>
  <si>
    <t>peminat</t>
  </si>
  <si>
    <t>kerja sama Pusk</t>
  </si>
  <si>
    <t>Jumlah anggaran seksi 1 - 10</t>
  </si>
  <si>
    <t>Bendahara</t>
  </si>
  <si>
    <t>Ketua</t>
  </si>
  <si>
    <t>Sekretaris</t>
  </si>
  <si>
    <t>A S M A D I</t>
  </si>
  <si>
    <t>NUR WAHYUDI,S.Pd</t>
  </si>
  <si>
    <t>SUMANTRI,WS</t>
  </si>
  <si>
    <t>KKLPMD Kerja sama BMT</t>
  </si>
  <si>
    <t>sie PEK</t>
  </si>
  <si>
    <t>protec kunci</t>
  </si>
  <si>
    <t>asmadikklpmd</t>
  </si>
  <si>
    <t>Pelatihan pemanfaatan pekarangan dengan TOGA</t>
  </si>
  <si>
    <t>KWT</t>
  </si>
  <si>
    <t>Pelatihan pemanfaatan pekarangan dengan sayur</t>
  </si>
  <si>
    <t>tahun 2015</t>
  </si>
  <si>
    <t>tahun 2016</t>
  </si>
  <si>
    <t>Pendataan dan sosialisasi kesehatan jamban keluarga</t>
  </si>
  <si>
    <t>lembaga</t>
  </si>
  <si>
    <t>Mengadakan kerja sama dengan Puskesmas,BKM,BMT Artha Amanah, Pemerintahan</t>
  </si>
  <si>
    <t>tiap 6 bln</t>
  </si>
  <si>
    <t>Jan &amp; Juli</t>
  </si>
  <si>
    <t>Pengurus KKLPMD</t>
  </si>
  <si>
    <t>Pembuatan SPAL</t>
  </si>
  <si>
    <t>Pendataan rumah tidak sehat</t>
  </si>
  <si>
    <t xml:space="preserve">Mengadakan evaluasi dan review program </t>
  </si>
  <si>
    <t>No</t>
  </si>
  <si>
    <t>Masalah</t>
  </si>
  <si>
    <t>Penyebab</t>
  </si>
  <si>
    <t>Potensi</t>
  </si>
  <si>
    <t>SDM</t>
  </si>
  <si>
    <t>SDA</t>
  </si>
  <si>
    <t>Jejaring</t>
  </si>
  <si>
    <t>Lain-Lain</t>
  </si>
  <si>
    <t>Skala Prioritas</t>
  </si>
  <si>
    <t>Uraian Kegiatan</t>
  </si>
  <si>
    <t>Penanggung Jawab</t>
  </si>
  <si>
    <t>Sasaran Kegiatan</t>
  </si>
  <si>
    <t>Pihak yang terlibat</t>
  </si>
  <si>
    <t>Waktu</t>
  </si>
  <si>
    <t>Sumber dana</t>
  </si>
  <si>
    <t>Keterangan</t>
  </si>
  <si>
    <t>Format Rencana Kerja Masyarakat Kampung KB</t>
  </si>
  <si>
    <t xml:space="preserve">Hasil Diskusi Analisa Masalah dan Potensi dimasukan ke dalam matrik dibawah : </t>
  </si>
  <si>
    <t>Contoh Rencana Kerja Seksi Keagamaan</t>
  </si>
  <si>
    <t>Pihak Yang Terlibat</t>
  </si>
  <si>
    <t>Sumber Dana</t>
  </si>
  <si>
    <t>Rencana Kerja Seksi Keagamaan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</si>
</sst>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_);_(* \(#,##0\);_(* &quot;-&quot;_);_(@_)"/>
  </numFmts>
  <fonts count="11" x14ac:knownFonts="1">
    <font>
      <sz val="11"/>
      <color theme="1"/>
      <name val="Calibri"/>
      <family val="2"/>
      <charset val="1"/>
      <scheme val="minor"/>
    </font>
    <font>
      <sz val="12"/>
      <color theme="1"/>
      <name val="Times New Roman"/>
      <family val="1"/>
    </font>
    <font>
      <sz val="7"/>
      <color theme="1"/>
      <name val="Times New Roman"/>
      <family val="1"/>
    </font>
    <font>
      <sz val="12"/>
      <color rgb="FF002060"/>
      <name val="Times New Roman"/>
      <family val="1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charset val="1"/>
      <scheme val="minor"/>
    </font>
    <font>
      <sz val="9"/>
      <color theme="1"/>
      <name val="Calibri"/>
      <family val="2"/>
      <charset val="1"/>
      <scheme val="minor"/>
    </font>
    <font>
      <b/>
      <sz val="9"/>
      <color theme="1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6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justify"/>
    </xf>
    <xf numFmtId="0" fontId="0" fillId="0" borderId="1" xfId="0" applyBorder="1"/>
    <xf numFmtId="0" fontId="0" fillId="0" borderId="1" xfId="0" applyBorder="1" applyAlignment="1">
      <alignment horizontal="right"/>
    </xf>
    <xf numFmtId="0" fontId="3" fillId="0" borderId="1" xfId="0" applyFont="1" applyBorder="1" applyAlignment="1">
      <alignment horizontal="justify"/>
    </xf>
    <xf numFmtId="0" fontId="0" fillId="0" borderId="1" xfId="0" applyBorder="1" applyAlignment="1">
      <alignment horizontal="right" vertical="center"/>
    </xf>
    <xf numFmtId="164" fontId="0" fillId="0" borderId="1" xfId="1" applyFont="1" applyBorder="1"/>
    <xf numFmtId="0" fontId="0" fillId="0" borderId="1" xfId="0" quotePrefix="1" applyBorder="1"/>
    <xf numFmtId="17" fontId="0" fillId="0" borderId="1" xfId="0" quotePrefix="1" applyNumberFormat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/>
    </xf>
    <xf numFmtId="164" fontId="0" fillId="0" borderId="1" xfId="1" applyFont="1" applyBorder="1" applyAlignment="1">
      <alignment vertical="center"/>
    </xf>
    <xf numFmtId="0" fontId="0" fillId="0" borderId="1" xfId="0" quotePrefix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/>
    </xf>
    <xf numFmtId="164" fontId="0" fillId="0" borderId="1" xfId="1" applyFont="1" applyBorder="1" applyAlignment="1">
      <alignment horizontal="left"/>
    </xf>
    <xf numFmtId="164" fontId="0" fillId="0" borderId="1" xfId="1" applyFont="1" applyBorder="1" applyAlignment="1">
      <alignment horizontal="center" vertical="center"/>
    </xf>
    <xf numFmtId="3" fontId="0" fillId="0" borderId="1" xfId="0" applyNumberFormat="1" applyBorder="1"/>
    <xf numFmtId="164" fontId="0" fillId="0" borderId="1" xfId="1" applyFont="1" applyBorder="1" applyAlignment="1">
      <alignment vertical="center" wrapText="1"/>
    </xf>
    <xf numFmtId="164" fontId="0" fillId="0" borderId="0" xfId="1" applyFont="1"/>
    <xf numFmtId="0" fontId="0" fillId="0" borderId="1" xfId="0" applyFill="1" applyBorder="1" applyAlignment="1">
      <alignment vertical="center"/>
    </xf>
    <xf numFmtId="164" fontId="0" fillId="0" borderId="1" xfId="1" applyFont="1" applyFill="1" applyBorder="1"/>
    <xf numFmtId="0" fontId="0" fillId="0" borderId="1" xfId="0" quotePrefix="1" applyFill="1" applyBorder="1" applyAlignment="1">
      <alignment vertic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6" fillId="0" borderId="1" xfId="0" applyFont="1" applyBorder="1"/>
    <xf numFmtId="164" fontId="0" fillId="0" borderId="1" xfId="0" applyNumberFormat="1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7" fontId="0" fillId="0" borderId="1" xfId="0" applyNumberFormat="1" applyBorder="1"/>
    <xf numFmtId="164" fontId="7" fillId="0" borderId="1" xfId="0" applyNumberFormat="1" applyFont="1" applyBorder="1"/>
    <xf numFmtId="164" fontId="8" fillId="0" borderId="1" xfId="0" applyNumberFormat="1" applyFont="1" applyBorder="1"/>
    <xf numFmtId="0" fontId="9" fillId="2" borderId="0" xfId="0" applyFont="1" applyFill="1" applyAlignment="1">
      <alignment vertical="center"/>
    </xf>
    <xf numFmtId="0" fontId="9" fillId="2" borderId="1" xfId="0" applyFont="1" applyFill="1" applyBorder="1" applyAlignment="1">
      <alignment vertical="center"/>
    </xf>
    <xf numFmtId="0" fontId="0" fillId="2" borderId="0" xfId="0" applyFill="1"/>
    <xf numFmtId="0" fontId="5" fillId="2" borderId="0" xfId="0" applyFont="1" applyFill="1"/>
    <xf numFmtId="0" fontId="0" fillId="2" borderId="1" xfId="0" applyFill="1" applyBorder="1"/>
    <xf numFmtId="0" fontId="10" fillId="2" borderId="0" xfId="0" applyFont="1" applyFill="1" applyAlignment="1">
      <alignment vertical="center"/>
    </xf>
    <xf numFmtId="0" fontId="10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3" borderId="1" xfId="0" applyFont="1" applyFill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80" zoomScaleNormal="80" workbookViewId="0">
      <selection sqref="A1:H1"/>
    </sheetView>
  </sheetViews>
  <sheetFormatPr defaultRowHeight="15" x14ac:dyDescent="0.25"/>
  <cols>
    <col min="1" max="1" width="5.5703125" customWidth="1"/>
    <col min="2" max="2" width="54.85546875" customWidth="1"/>
    <col min="3" max="3" width="16.140625" customWidth="1"/>
    <col min="4" max="4" width="11.7109375" customWidth="1"/>
    <col min="5" max="5" width="12.85546875" customWidth="1"/>
    <col min="6" max="6" width="18" customWidth="1"/>
    <col min="7" max="7" width="15.7109375" style="11" customWidth="1"/>
    <col min="8" max="8" width="21.140625" customWidth="1"/>
  </cols>
  <sheetData>
    <row r="1" spans="1:8" x14ac:dyDescent="0.25">
      <c r="A1" s="53" t="s">
        <v>52</v>
      </c>
      <c r="B1" s="53"/>
      <c r="C1" s="53"/>
      <c r="D1" s="53"/>
      <c r="E1" s="53"/>
      <c r="F1" s="53"/>
      <c r="G1" s="53"/>
      <c r="H1" s="53"/>
    </row>
    <row r="2" spans="1:8" x14ac:dyDescent="0.25">
      <c r="A2" s="53" t="s">
        <v>53</v>
      </c>
      <c r="B2" s="53"/>
      <c r="C2" s="53"/>
      <c r="D2" s="53"/>
      <c r="E2" s="53"/>
      <c r="F2" s="53"/>
      <c r="G2" s="53"/>
      <c r="H2" s="53"/>
    </row>
    <row r="3" spans="1:8" x14ac:dyDescent="0.25">
      <c r="A3" s="53" t="s">
        <v>129</v>
      </c>
      <c r="B3" s="53"/>
      <c r="C3" s="53"/>
      <c r="D3" s="53"/>
      <c r="E3" s="53"/>
      <c r="F3" s="53"/>
      <c r="G3" s="53"/>
      <c r="H3" s="53"/>
    </row>
    <row r="5" spans="1:8" ht="24.95" customHeight="1" x14ac:dyDescent="0.25">
      <c r="A5" s="1" t="s">
        <v>2</v>
      </c>
      <c r="B5" s="1" t="s">
        <v>3</v>
      </c>
      <c r="C5" s="1" t="s">
        <v>64</v>
      </c>
      <c r="D5" s="1" t="s">
        <v>6</v>
      </c>
      <c r="E5" s="1" t="s">
        <v>4</v>
      </c>
      <c r="F5" s="1" t="s">
        <v>5</v>
      </c>
      <c r="G5" s="1" t="s">
        <v>7</v>
      </c>
      <c r="H5" s="1" t="s">
        <v>8</v>
      </c>
    </row>
    <row r="6" spans="1:8" ht="20.100000000000001" customHeight="1" x14ac:dyDescent="0.25">
      <c r="A6" s="2">
        <v>1</v>
      </c>
      <c r="B6" s="4" t="s">
        <v>130</v>
      </c>
      <c r="C6" s="2" t="s">
        <v>65</v>
      </c>
      <c r="D6" s="4" t="s">
        <v>154</v>
      </c>
      <c r="E6" s="4"/>
      <c r="F6" s="4" t="s">
        <v>84</v>
      </c>
      <c r="G6" s="2">
        <v>2015</v>
      </c>
      <c r="H6" s="4"/>
    </row>
    <row r="7" spans="1:8" ht="20.100000000000001" customHeight="1" x14ac:dyDescent="0.25">
      <c r="A7" s="2"/>
      <c r="B7" s="4"/>
      <c r="C7" s="2"/>
      <c r="D7" s="4"/>
      <c r="E7" s="8"/>
      <c r="F7" s="4"/>
      <c r="G7" s="2"/>
      <c r="H7" s="4"/>
    </row>
    <row r="8" spans="1:8" ht="20.100000000000001" customHeight="1" x14ac:dyDescent="0.25">
      <c r="A8" s="2">
        <v>2</v>
      </c>
      <c r="B8" s="13" t="s">
        <v>131</v>
      </c>
      <c r="C8" s="2"/>
      <c r="D8" s="4"/>
      <c r="E8" s="8"/>
      <c r="F8" s="4"/>
      <c r="G8" s="2"/>
      <c r="H8" s="4"/>
    </row>
    <row r="9" spans="1:8" ht="20.100000000000001" customHeight="1" x14ac:dyDescent="0.25">
      <c r="A9" s="2"/>
      <c r="B9" s="13" t="s">
        <v>132</v>
      </c>
      <c r="C9" s="2"/>
      <c r="D9" s="4"/>
      <c r="E9" s="8"/>
      <c r="F9" s="4"/>
      <c r="G9" s="2"/>
      <c r="H9" s="4"/>
    </row>
    <row r="10" spans="1:8" ht="20.100000000000001" customHeight="1" x14ac:dyDescent="0.25">
      <c r="A10" s="2"/>
      <c r="B10" s="9" t="s">
        <v>133</v>
      </c>
      <c r="C10" s="2" t="s">
        <v>90</v>
      </c>
      <c r="D10" s="4" t="s">
        <v>142</v>
      </c>
      <c r="E10" s="8">
        <v>2500000</v>
      </c>
      <c r="F10" s="4" t="s">
        <v>143</v>
      </c>
      <c r="G10" s="2">
        <v>2015</v>
      </c>
      <c r="H10" s="4"/>
    </row>
    <row r="11" spans="1:8" ht="20.100000000000001" customHeight="1" x14ac:dyDescent="0.25">
      <c r="A11" s="2"/>
      <c r="B11" s="9" t="s">
        <v>134</v>
      </c>
      <c r="C11" s="2" t="s">
        <v>90</v>
      </c>
      <c r="D11" s="4" t="s">
        <v>142</v>
      </c>
      <c r="E11" s="8">
        <v>2500000</v>
      </c>
      <c r="F11" s="4" t="s">
        <v>143</v>
      </c>
      <c r="G11" s="2">
        <v>2015</v>
      </c>
      <c r="H11" s="4"/>
    </row>
    <row r="12" spans="1:8" ht="20.100000000000001" customHeight="1" x14ac:dyDescent="0.25">
      <c r="A12" s="2"/>
      <c r="B12" s="4"/>
      <c r="C12" s="2"/>
      <c r="D12" s="4"/>
      <c r="E12" s="8"/>
      <c r="F12" s="4"/>
      <c r="G12" s="2"/>
      <c r="H12" s="4"/>
    </row>
    <row r="13" spans="1:8" ht="20.100000000000001" customHeight="1" x14ac:dyDescent="0.25">
      <c r="A13" s="2">
        <v>3</v>
      </c>
      <c r="B13" s="4" t="s">
        <v>135</v>
      </c>
      <c r="C13" s="2"/>
      <c r="D13" s="4"/>
      <c r="E13" s="8"/>
      <c r="F13" s="4"/>
      <c r="G13" s="2"/>
      <c r="H13" s="4"/>
    </row>
    <row r="14" spans="1:8" ht="20.100000000000001" customHeight="1" x14ac:dyDescent="0.25">
      <c r="A14" s="2"/>
      <c r="B14" s="9" t="s">
        <v>136</v>
      </c>
      <c r="C14" s="2" t="s">
        <v>65</v>
      </c>
      <c r="D14" s="4"/>
      <c r="E14" s="8">
        <v>15000000</v>
      </c>
      <c r="F14" s="4"/>
      <c r="G14" s="2">
        <v>2016</v>
      </c>
      <c r="H14" s="4"/>
    </row>
    <row r="15" spans="1:8" ht="20.100000000000001" customHeight="1" x14ac:dyDescent="0.25">
      <c r="A15" s="2"/>
      <c r="B15" s="9" t="s">
        <v>137</v>
      </c>
      <c r="C15" s="2" t="s">
        <v>65</v>
      </c>
      <c r="D15" s="4" t="s">
        <v>146</v>
      </c>
      <c r="E15" s="8">
        <v>10000000</v>
      </c>
      <c r="F15" s="4" t="s">
        <v>143</v>
      </c>
      <c r="G15" s="2">
        <v>2015</v>
      </c>
      <c r="H15" s="4"/>
    </row>
    <row r="16" spans="1:8" ht="20.100000000000001" customHeight="1" x14ac:dyDescent="0.25">
      <c r="A16" s="2"/>
      <c r="B16" s="9" t="s">
        <v>138</v>
      </c>
      <c r="C16" s="2" t="s">
        <v>65</v>
      </c>
      <c r="D16" s="4"/>
      <c r="E16" s="8">
        <v>10000000</v>
      </c>
      <c r="F16" s="4" t="s">
        <v>145</v>
      </c>
      <c r="G16" s="2">
        <v>2015</v>
      </c>
      <c r="H16" s="4"/>
    </row>
    <row r="17" spans="1:8" ht="20.100000000000001" customHeight="1" x14ac:dyDescent="0.25">
      <c r="A17" s="2"/>
      <c r="B17" s="4"/>
      <c r="C17" s="2"/>
      <c r="D17" s="4"/>
      <c r="E17" s="8"/>
      <c r="F17" s="4"/>
      <c r="G17" s="2"/>
      <c r="H17" s="4"/>
    </row>
    <row r="18" spans="1:8" ht="20.100000000000001" customHeight="1" x14ac:dyDescent="0.25">
      <c r="A18" s="2">
        <v>4</v>
      </c>
      <c r="B18" s="4" t="s">
        <v>139</v>
      </c>
      <c r="C18" s="2"/>
      <c r="D18" s="4"/>
      <c r="E18" s="8"/>
      <c r="F18" s="4"/>
      <c r="G18" s="2"/>
      <c r="H18" s="4"/>
    </row>
    <row r="19" spans="1:8" ht="20.100000000000001" customHeight="1" x14ac:dyDescent="0.25">
      <c r="A19" s="2"/>
      <c r="B19" s="4" t="s">
        <v>140</v>
      </c>
      <c r="C19" s="2" t="s">
        <v>65</v>
      </c>
      <c r="D19" s="4" t="s">
        <v>148</v>
      </c>
      <c r="E19" s="8">
        <v>16000000</v>
      </c>
      <c r="F19" s="4" t="s">
        <v>144</v>
      </c>
      <c r="G19" s="2">
        <v>2015</v>
      </c>
      <c r="H19" s="4"/>
    </row>
    <row r="20" spans="1:8" ht="20.100000000000001" customHeight="1" x14ac:dyDescent="0.25">
      <c r="A20" s="2"/>
      <c r="B20" s="4" t="s">
        <v>141</v>
      </c>
      <c r="C20" s="2" t="s">
        <v>65</v>
      </c>
      <c r="D20" s="4"/>
      <c r="E20" s="8"/>
      <c r="F20" s="4" t="s">
        <v>145</v>
      </c>
      <c r="G20" s="2">
        <v>2015</v>
      </c>
      <c r="H20" s="4" t="s">
        <v>147</v>
      </c>
    </row>
    <row r="21" spans="1:8" ht="20.100000000000001" customHeight="1" x14ac:dyDescent="0.25">
      <c r="A21" s="2"/>
      <c r="B21" s="4"/>
      <c r="C21" s="2"/>
      <c r="D21" s="4"/>
      <c r="E21" s="8"/>
      <c r="F21" s="4"/>
      <c r="G21" s="2"/>
      <c r="H21" s="4"/>
    </row>
    <row r="22" spans="1:8" ht="20.100000000000001" customHeight="1" x14ac:dyDescent="0.25">
      <c r="A22" s="2">
        <v>5</v>
      </c>
      <c r="B22" s="4" t="s">
        <v>149</v>
      </c>
      <c r="C22" s="2" t="s">
        <v>150</v>
      </c>
      <c r="D22" s="4"/>
      <c r="E22" s="8"/>
      <c r="F22" s="4" t="s">
        <v>145</v>
      </c>
      <c r="G22" s="2">
        <v>2015</v>
      </c>
      <c r="H22" s="4"/>
    </row>
    <row r="23" spans="1:8" ht="20.100000000000001" customHeight="1" x14ac:dyDescent="0.25">
      <c r="A23" s="2"/>
      <c r="B23" s="4"/>
      <c r="C23" s="2"/>
      <c r="D23" s="4"/>
      <c r="E23" s="8"/>
      <c r="F23" s="4"/>
      <c r="G23" s="2"/>
      <c r="H23" s="4"/>
    </row>
    <row r="24" spans="1:8" ht="20.100000000000001" customHeight="1" x14ac:dyDescent="0.25">
      <c r="A24" s="2">
        <v>6</v>
      </c>
      <c r="B24" s="4" t="s">
        <v>151</v>
      </c>
      <c r="C24" s="2" t="s">
        <v>65</v>
      </c>
      <c r="D24" s="4" t="s">
        <v>153</v>
      </c>
      <c r="E24" s="8" t="s">
        <v>156</v>
      </c>
      <c r="F24" s="4" t="s">
        <v>152</v>
      </c>
      <c r="G24" s="2">
        <v>2017</v>
      </c>
      <c r="H24" s="4"/>
    </row>
    <row r="25" spans="1:8" ht="20.100000000000001" customHeight="1" x14ac:dyDescent="0.25">
      <c r="A25" s="2"/>
      <c r="B25" s="4"/>
      <c r="C25" s="2"/>
      <c r="D25" s="4"/>
      <c r="E25" s="4"/>
      <c r="F25" s="4"/>
      <c r="G25" s="2"/>
      <c r="H25" s="4"/>
    </row>
    <row r="26" spans="1:8" ht="20.100000000000001" customHeight="1" x14ac:dyDescent="0.25">
      <c r="A26" s="2">
        <v>7</v>
      </c>
      <c r="B26" s="4" t="s">
        <v>155</v>
      </c>
      <c r="C26" s="2" t="s">
        <v>65</v>
      </c>
      <c r="D26" s="4"/>
      <c r="E26" s="4"/>
      <c r="F26" s="4"/>
      <c r="G26" s="2">
        <v>2016</v>
      </c>
      <c r="H26" s="4"/>
    </row>
    <row r="27" spans="1:8" ht="15" customHeight="1" x14ac:dyDescent="0.25">
      <c r="G27" s="12"/>
    </row>
  </sheetData>
  <customSheetViews>
    <customSheetView guid="{FFD437A8-C869-499A-A43D-C8334606D33F}" scale="80">
      <selection sqref="A1:H1"/>
      <pageMargins left="0.70866141732283472" right="1.299212598425197" top="0.74803149606299213" bottom="0.74803149606299213" header="0.31496062992125984" footer="0.31496062992125984"/>
      <pageSetup paperSize="5" orientation="landscape" horizontalDpi="4294967293" verticalDpi="0" r:id="rId1"/>
    </customSheetView>
  </customSheetViews>
  <mergeCells count="3">
    <mergeCell ref="A1:H1"/>
    <mergeCell ref="A2:H2"/>
    <mergeCell ref="A3:H3"/>
  </mergeCells>
  <pageMargins left="0.70866141732283472" right="1.299212598425197" top="0.74803149606299213" bottom="0.74803149606299213" header="0.31496062992125984" footer="0.31496062992125984"/>
  <pageSetup paperSize="5" orientation="landscape" horizontalDpi="4294967293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5"/>
  <sheetViews>
    <sheetView tabSelected="1" view="pageBreakPreview" topLeftCell="A466" zoomScale="80" zoomScaleNormal="80" zoomScaleSheetLayoutView="80" workbookViewId="0">
      <selection activeCell="Q200" sqref="Q200"/>
    </sheetView>
  </sheetViews>
  <sheetFormatPr defaultRowHeight="15" x14ac:dyDescent="0.25"/>
  <cols>
    <col min="1" max="1" width="5.5703125" customWidth="1"/>
    <col min="2" max="2" width="49.7109375" customWidth="1"/>
    <col min="3" max="3" width="16.140625" customWidth="1"/>
    <col min="4" max="4" width="11.5703125" customWidth="1"/>
    <col min="5" max="5" width="13.85546875" customWidth="1"/>
    <col min="6" max="6" width="11.7109375" customWidth="1"/>
    <col min="7" max="7" width="12.7109375" customWidth="1"/>
    <col min="8" max="8" width="15.28515625" customWidth="1"/>
    <col min="9" max="9" width="20.85546875" customWidth="1"/>
  </cols>
  <sheetData>
    <row r="1" spans="1:9" x14ac:dyDescent="0.25">
      <c r="A1" s="61" t="s">
        <v>398</v>
      </c>
      <c r="B1" s="61"/>
      <c r="C1" s="61"/>
      <c r="D1" s="61"/>
      <c r="E1" s="61"/>
      <c r="F1" s="61"/>
      <c r="G1" s="61"/>
      <c r="H1" s="61"/>
      <c r="I1" s="61"/>
    </row>
    <row r="2" spans="1:9" x14ac:dyDescent="0.25">
      <c r="A2" s="61" t="s">
        <v>53</v>
      </c>
      <c r="B2" s="61"/>
      <c r="C2" s="61"/>
      <c r="D2" s="61"/>
      <c r="E2" s="61"/>
      <c r="F2" s="61"/>
      <c r="G2" s="61"/>
      <c r="H2" s="61"/>
      <c r="I2" s="61"/>
    </row>
    <row r="3" spans="1:9" x14ac:dyDescent="0.25">
      <c r="A3" s="61" t="s">
        <v>54</v>
      </c>
      <c r="B3" s="61"/>
      <c r="C3" s="61"/>
      <c r="D3" s="61"/>
      <c r="E3" s="61"/>
      <c r="F3" s="61"/>
      <c r="G3" s="61"/>
      <c r="H3" s="61"/>
      <c r="I3" s="61"/>
    </row>
    <row r="4" spans="1:9" x14ac:dyDescent="0.25">
      <c r="I4">
        <v>1</v>
      </c>
    </row>
    <row r="5" spans="1:9" ht="24.95" customHeight="1" x14ac:dyDescent="0.25">
      <c r="A5" s="56" t="s">
        <v>2</v>
      </c>
      <c r="B5" s="56" t="s">
        <v>3</v>
      </c>
      <c r="C5" s="56" t="s">
        <v>64</v>
      </c>
      <c r="D5" s="56" t="s">
        <v>6</v>
      </c>
      <c r="E5" s="56" t="s">
        <v>4</v>
      </c>
      <c r="F5" s="54" t="s">
        <v>5</v>
      </c>
      <c r="G5" s="55"/>
      <c r="H5" s="56" t="s">
        <v>7</v>
      </c>
      <c r="I5" s="58" t="s">
        <v>8</v>
      </c>
    </row>
    <row r="6" spans="1:9" ht="20.100000000000001" customHeight="1" x14ac:dyDescent="0.25">
      <c r="A6" s="57"/>
      <c r="B6" s="57"/>
      <c r="C6" s="57"/>
      <c r="D6" s="57"/>
      <c r="E6" s="57"/>
      <c r="F6" s="1" t="s">
        <v>157</v>
      </c>
      <c r="G6" s="1" t="s">
        <v>158</v>
      </c>
      <c r="H6" s="57"/>
      <c r="I6" s="59"/>
    </row>
    <row r="7" spans="1:9" ht="20.100000000000001" customHeight="1" x14ac:dyDescent="0.25">
      <c r="A7" s="2">
        <v>1</v>
      </c>
      <c r="B7" s="4" t="s">
        <v>55</v>
      </c>
      <c r="C7" s="2"/>
      <c r="D7" s="4"/>
      <c r="E7" s="4"/>
      <c r="F7" s="4"/>
      <c r="G7" s="4"/>
      <c r="H7" s="4"/>
      <c r="I7" s="4"/>
    </row>
    <row r="8" spans="1:9" ht="20.100000000000001" customHeight="1" x14ac:dyDescent="0.25">
      <c r="A8" s="2"/>
      <c r="B8" s="4" t="s">
        <v>56</v>
      </c>
      <c r="C8" s="2" t="s">
        <v>65</v>
      </c>
      <c r="D8" s="4" t="s">
        <v>69</v>
      </c>
      <c r="E8" s="8">
        <v>1000000</v>
      </c>
      <c r="F8" s="4" t="s">
        <v>85</v>
      </c>
      <c r="G8" s="4"/>
      <c r="H8" s="4" t="s">
        <v>256</v>
      </c>
      <c r="I8" s="4"/>
    </row>
    <row r="9" spans="1:9" ht="20.100000000000001" customHeight="1" x14ac:dyDescent="0.25">
      <c r="A9" s="2"/>
      <c r="B9" s="4" t="s">
        <v>57</v>
      </c>
      <c r="C9" s="2" t="s">
        <v>65</v>
      </c>
      <c r="D9" s="4" t="s">
        <v>69</v>
      </c>
      <c r="E9" s="8">
        <v>1000000</v>
      </c>
      <c r="F9" s="4" t="s">
        <v>85</v>
      </c>
      <c r="G9" s="4"/>
      <c r="H9" s="4" t="s">
        <v>257</v>
      </c>
      <c r="I9" s="4"/>
    </row>
    <row r="10" spans="1:9" ht="20.100000000000001" customHeight="1" x14ac:dyDescent="0.25">
      <c r="A10" s="2"/>
      <c r="B10" s="4" t="s">
        <v>58</v>
      </c>
      <c r="C10" s="2" t="s">
        <v>65</v>
      </c>
      <c r="D10" s="4" t="s">
        <v>69</v>
      </c>
      <c r="E10" s="8">
        <v>1000000</v>
      </c>
      <c r="F10" s="4" t="s">
        <v>85</v>
      </c>
      <c r="G10" s="4"/>
      <c r="H10" s="4" t="s">
        <v>258</v>
      </c>
      <c r="I10" s="4"/>
    </row>
    <row r="11" spans="1:9" ht="20.100000000000001" customHeight="1" x14ac:dyDescent="0.25">
      <c r="A11" s="2"/>
      <c r="B11" s="4" t="s">
        <v>73</v>
      </c>
      <c r="C11" s="2" t="s">
        <v>65</v>
      </c>
      <c r="D11" s="4" t="s">
        <v>72</v>
      </c>
      <c r="E11" s="8">
        <v>3000000</v>
      </c>
      <c r="F11" s="4" t="s">
        <v>85</v>
      </c>
      <c r="G11" s="4"/>
      <c r="H11" s="4" t="s">
        <v>247</v>
      </c>
      <c r="I11" s="4"/>
    </row>
    <row r="12" spans="1:9" ht="20.100000000000001" customHeight="1" x14ac:dyDescent="0.25">
      <c r="A12" s="2"/>
      <c r="B12" s="4" t="s">
        <v>74</v>
      </c>
      <c r="C12" s="2" t="s">
        <v>65</v>
      </c>
      <c r="D12" s="4" t="s">
        <v>72</v>
      </c>
      <c r="E12" s="8">
        <v>1500000</v>
      </c>
      <c r="F12" s="4" t="s">
        <v>84</v>
      </c>
      <c r="G12" s="4"/>
      <c r="H12" s="4" t="s">
        <v>248</v>
      </c>
      <c r="I12" s="4"/>
    </row>
    <row r="13" spans="1:9" ht="20.100000000000001" customHeight="1" x14ac:dyDescent="0.25">
      <c r="A13" s="2">
        <v>2</v>
      </c>
      <c r="B13" s="4" t="s">
        <v>59</v>
      </c>
      <c r="C13" s="2"/>
      <c r="D13" s="4"/>
      <c r="E13" s="8"/>
      <c r="F13" s="4"/>
      <c r="G13" s="4"/>
      <c r="H13" s="4" t="s">
        <v>255</v>
      </c>
      <c r="I13" s="4"/>
    </row>
    <row r="14" spans="1:9" ht="30" customHeight="1" x14ac:dyDescent="0.25">
      <c r="A14" s="2"/>
      <c r="B14" s="15" t="s">
        <v>60</v>
      </c>
      <c r="C14" s="1" t="s">
        <v>66</v>
      </c>
      <c r="D14" s="15" t="s">
        <v>70</v>
      </c>
      <c r="E14" s="16">
        <v>4500000</v>
      </c>
      <c r="F14" s="22" t="s">
        <v>217</v>
      </c>
      <c r="G14" s="15" t="s">
        <v>143</v>
      </c>
      <c r="H14" s="22" t="s">
        <v>254</v>
      </c>
      <c r="I14" s="4"/>
    </row>
    <row r="15" spans="1:9" ht="20.100000000000001" customHeight="1" x14ac:dyDescent="0.25">
      <c r="A15" s="2"/>
      <c r="B15" s="4" t="s">
        <v>61</v>
      </c>
      <c r="C15" s="2" t="s">
        <v>67</v>
      </c>
      <c r="D15" s="4" t="s">
        <v>71</v>
      </c>
      <c r="E15" s="8">
        <v>1000000</v>
      </c>
      <c r="F15" s="4" t="s">
        <v>85</v>
      </c>
      <c r="G15" s="4"/>
      <c r="H15" s="4" t="s">
        <v>399</v>
      </c>
      <c r="I15" s="4"/>
    </row>
    <row r="16" spans="1:9" ht="20.100000000000001" customHeight="1" x14ac:dyDescent="0.25">
      <c r="A16" s="2"/>
      <c r="B16" s="4" t="s">
        <v>62</v>
      </c>
      <c r="C16" s="2" t="s">
        <v>65</v>
      </c>
      <c r="D16" s="4" t="s">
        <v>69</v>
      </c>
      <c r="E16" s="8">
        <v>1000000</v>
      </c>
      <c r="F16" s="4" t="s">
        <v>85</v>
      </c>
      <c r="G16" s="4"/>
      <c r="H16" s="4" t="s">
        <v>250</v>
      </c>
      <c r="I16" s="4"/>
    </row>
    <row r="17" spans="1:9" ht="20.100000000000001" customHeight="1" x14ac:dyDescent="0.25">
      <c r="A17" s="2">
        <v>3</v>
      </c>
      <c r="B17" s="4" t="s">
        <v>63</v>
      </c>
      <c r="C17" s="2"/>
      <c r="D17" s="4"/>
      <c r="E17" s="8"/>
      <c r="F17" s="4"/>
      <c r="G17" s="4"/>
      <c r="H17" s="4"/>
      <c r="I17" s="4"/>
    </row>
    <row r="18" spans="1:9" ht="30" customHeight="1" x14ac:dyDescent="0.25">
      <c r="A18" s="2"/>
      <c r="B18" s="14" t="s">
        <v>216</v>
      </c>
      <c r="C18" s="20" t="s">
        <v>215</v>
      </c>
      <c r="D18" s="15" t="s">
        <v>72</v>
      </c>
      <c r="E18" s="16">
        <v>200000</v>
      </c>
      <c r="F18" s="15" t="s">
        <v>86</v>
      </c>
      <c r="G18" s="15"/>
      <c r="H18" s="15" t="s">
        <v>249</v>
      </c>
      <c r="I18" s="4"/>
    </row>
    <row r="19" spans="1:9" ht="20.100000000000001" customHeight="1" x14ac:dyDescent="0.25">
      <c r="A19" s="2"/>
      <c r="B19" s="4" t="s">
        <v>68</v>
      </c>
      <c r="C19" s="2" t="s">
        <v>65</v>
      </c>
      <c r="D19" s="4" t="s">
        <v>79</v>
      </c>
      <c r="E19" s="8">
        <v>0</v>
      </c>
      <c r="F19" s="4" t="s">
        <v>87</v>
      </c>
      <c r="G19" s="4"/>
      <c r="H19" s="4" t="s">
        <v>250</v>
      </c>
      <c r="I19" s="4"/>
    </row>
    <row r="20" spans="1:9" ht="20.100000000000001" customHeight="1" x14ac:dyDescent="0.25">
      <c r="A20" s="2"/>
      <c r="B20" s="4" t="s">
        <v>76</v>
      </c>
      <c r="C20" s="2" t="s">
        <v>65</v>
      </c>
      <c r="D20" s="4" t="s">
        <v>80</v>
      </c>
      <c r="E20" s="8">
        <v>200000</v>
      </c>
      <c r="F20" s="4" t="s">
        <v>85</v>
      </c>
      <c r="G20" s="4"/>
      <c r="H20" s="4" t="s">
        <v>251</v>
      </c>
      <c r="I20" s="4"/>
    </row>
    <row r="21" spans="1:9" ht="20.100000000000001" customHeight="1" x14ac:dyDescent="0.25">
      <c r="A21" s="2"/>
      <c r="B21" s="4" t="s">
        <v>77</v>
      </c>
      <c r="C21" s="2" t="s">
        <v>65</v>
      </c>
      <c r="D21" s="4" t="s">
        <v>81</v>
      </c>
      <c r="E21" s="8">
        <v>300000</v>
      </c>
      <c r="F21" s="4" t="s">
        <v>85</v>
      </c>
      <c r="G21" s="4"/>
      <c r="H21" s="21" t="s">
        <v>259</v>
      </c>
      <c r="I21" s="4"/>
    </row>
    <row r="22" spans="1:9" ht="20.100000000000001" customHeight="1" x14ac:dyDescent="0.25">
      <c r="A22" s="2"/>
      <c r="B22" s="4" t="s">
        <v>78</v>
      </c>
      <c r="C22" s="2" t="s">
        <v>65</v>
      </c>
      <c r="D22" s="4" t="s">
        <v>82</v>
      </c>
      <c r="E22" s="8">
        <v>0</v>
      </c>
      <c r="F22" s="4"/>
      <c r="G22" s="4"/>
      <c r="H22" s="10" t="s">
        <v>95</v>
      </c>
      <c r="I22" s="4"/>
    </row>
    <row r="23" spans="1:9" ht="20.100000000000001" customHeight="1" x14ac:dyDescent="0.25">
      <c r="A23" s="2">
        <v>4</v>
      </c>
      <c r="B23" s="4" t="s">
        <v>75</v>
      </c>
      <c r="C23" s="2" t="s">
        <v>65</v>
      </c>
      <c r="D23" s="4" t="s">
        <v>72</v>
      </c>
      <c r="E23" s="8">
        <v>0</v>
      </c>
      <c r="F23" s="4" t="s">
        <v>83</v>
      </c>
      <c r="G23" s="4"/>
      <c r="H23" s="4" t="s">
        <v>252</v>
      </c>
      <c r="I23" s="4"/>
    </row>
    <row r="24" spans="1:9" ht="20.100000000000001" customHeight="1" x14ac:dyDescent="0.25">
      <c r="A24" s="2">
        <v>5</v>
      </c>
      <c r="B24" s="4" t="s">
        <v>246</v>
      </c>
      <c r="C24" s="2"/>
      <c r="D24" s="4"/>
      <c r="E24" s="8">
        <v>5000000</v>
      </c>
      <c r="F24" s="4" t="s">
        <v>90</v>
      </c>
      <c r="G24" s="4"/>
      <c r="H24" s="9" t="s">
        <v>253</v>
      </c>
      <c r="I24" s="4"/>
    </row>
    <row r="25" spans="1:9" ht="20.100000000000001" customHeight="1" x14ac:dyDescent="0.25">
      <c r="A25" s="2">
        <v>6</v>
      </c>
      <c r="B25" s="4" t="s">
        <v>400</v>
      </c>
      <c r="C25" s="2"/>
      <c r="D25" s="4"/>
      <c r="E25" s="4"/>
      <c r="F25" s="4"/>
      <c r="G25" s="4"/>
      <c r="H25" s="4"/>
      <c r="I25" s="4"/>
    </row>
    <row r="26" spans="1:9" ht="15" customHeight="1" x14ac:dyDescent="0.25">
      <c r="A26" s="62" t="s">
        <v>409</v>
      </c>
      <c r="B26" s="63"/>
      <c r="C26" s="63"/>
      <c r="D26" s="64"/>
      <c r="E26" s="35">
        <f>SUM(E8:E25)</f>
        <v>19700000</v>
      </c>
      <c r="F26" s="4"/>
      <c r="G26" s="4"/>
      <c r="H26" s="4"/>
      <c r="I26" s="4"/>
    </row>
    <row r="27" spans="1:9" ht="15" customHeight="1" x14ac:dyDescent="0.25">
      <c r="A27" s="61" t="s">
        <v>398</v>
      </c>
      <c r="B27" s="61"/>
      <c r="C27" s="61"/>
      <c r="D27" s="61"/>
      <c r="E27" s="61"/>
      <c r="F27" s="61"/>
      <c r="G27" s="61"/>
      <c r="H27" s="61"/>
      <c r="I27" s="61"/>
    </row>
    <row r="28" spans="1:9" ht="15" customHeight="1" x14ac:dyDescent="0.25">
      <c r="A28" s="53" t="s">
        <v>53</v>
      </c>
      <c r="B28" s="53"/>
      <c r="C28" s="53"/>
      <c r="D28" s="53"/>
      <c r="E28" s="53"/>
      <c r="F28" s="53"/>
      <c r="G28" s="53"/>
      <c r="H28" s="53"/>
      <c r="I28" s="53"/>
    </row>
    <row r="29" spans="1:9" ht="15" customHeight="1" x14ac:dyDescent="0.25">
      <c r="A29" s="53" t="s">
        <v>88</v>
      </c>
      <c r="B29" s="53"/>
      <c r="C29" s="53"/>
      <c r="D29" s="53"/>
      <c r="E29" s="53"/>
      <c r="F29" s="53"/>
      <c r="G29" s="53"/>
      <c r="H29" s="53"/>
      <c r="I29" s="53"/>
    </row>
    <row r="30" spans="1:9" ht="20.100000000000001" customHeight="1" x14ac:dyDescent="0.25">
      <c r="I30">
        <v>2</v>
      </c>
    </row>
    <row r="31" spans="1:9" ht="20.100000000000001" customHeight="1" x14ac:dyDescent="0.25">
      <c r="A31" s="56" t="s">
        <v>2</v>
      </c>
      <c r="B31" s="56" t="s">
        <v>3</v>
      </c>
      <c r="C31" s="56" t="s">
        <v>64</v>
      </c>
      <c r="D31" s="56" t="s">
        <v>6</v>
      </c>
      <c r="E31" s="56" t="s">
        <v>4</v>
      </c>
      <c r="F31" s="54" t="s">
        <v>5</v>
      </c>
      <c r="G31" s="55"/>
      <c r="H31" s="56" t="s">
        <v>7</v>
      </c>
      <c r="I31" s="58" t="s">
        <v>8</v>
      </c>
    </row>
    <row r="32" spans="1:9" ht="20.100000000000001" customHeight="1" x14ac:dyDescent="0.25">
      <c r="A32" s="57"/>
      <c r="B32" s="57"/>
      <c r="C32" s="57"/>
      <c r="D32" s="57"/>
      <c r="E32" s="57"/>
      <c r="F32" s="1" t="s">
        <v>157</v>
      </c>
      <c r="G32" s="1" t="s">
        <v>158</v>
      </c>
      <c r="H32" s="57"/>
      <c r="I32" s="59"/>
    </row>
    <row r="33" spans="1:9" ht="20.100000000000001" customHeight="1" x14ac:dyDescent="0.25">
      <c r="A33" s="2">
        <v>1</v>
      </c>
      <c r="B33" s="4" t="s">
        <v>89</v>
      </c>
      <c r="C33" s="4" t="s">
        <v>90</v>
      </c>
      <c r="D33" s="4" t="s">
        <v>72</v>
      </c>
      <c r="E33" s="8">
        <v>200000</v>
      </c>
      <c r="F33" s="4"/>
      <c r="G33" s="4"/>
      <c r="H33" s="9" t="s">
        <v>91</v>
      </c>
      <c r="I33" s="4" t="s">
        <v>104</v>
      </c>
    </row>
    <row r="34" spans="1:9" ht="20.100000000000001" customHeight="1" x14ac:dyDescent="0.25">
      <c r="A34" s="2"/>
      <c r="B34" s="4"/>
      <c r="C34" s="4"/>
      <c r="D34" s="4"/>
      <c r="E34" s="8"/>
      <c r="F34" s="4"/>
      <c r="G34" s="4"/>
      <c r="H34" s="9"/>
      <c r="I34" s="4" t="s">
        <v>105</v>
      </c>
    </row>
    <row r="35" spans="1:9" ht="20.100000000000001" customHeight="1" x14ac:dyDescent="0.25">
      <c r="A35" s="2"/>
      <c r="B35" s="4"/>
      <c r="C35" s="4"/>
      <c r="D35" s="4"/>
      <c r="E35" s="8"/>
      <c r="F35" s="4"/>
      <c r="G35" s="4"/>
      <c r="H35" s="9"/>
      <c r="I35" s="4" t="s">
        <v>106</v>
      </c>
    </row>
    <row r="36" spans="1:9" ht="20.100000000000001" customHeight="1" x14ac:dyDescent="0.25">
      <c r="A36" s="2"/>
      <c r="B36" s="4"/>
      <c r="C36" s="4"/>
      <c r="D36" s="4"/>
      <c r="E36" s="8"/>
      <c r="F36" s="4"/>
      <c r="G36" s="4"/>
      <c r="H36" s="9"/>
      <c r="I36" s="4" t="s">
        <v>107</v>
      </c>
    </row>
    <row r="37" spans="1:9" ht="20.100000000000001" customHeight="1" x14ac:dyDescent="0.25">
      <c r="A37" s="2">
        <v>2</v>
      </c>
      <c r="B37" s="4" t="s">
        <v>92</v>
      </c>
      <c r="C37" s="4" t="s">
        <v>90</v>
      </c>
      <c r="D37" s="4"/>
      <c r="E37" s="8">
        <v>200000</v>
      </c>
      <c r="F37" s="4" t="s">
        <v>86</v>
      </c>
      <c r="G37" s="4"/>
      <c r="H37" s="10" t="s">
        <v>91</v>
      </c>
      <c r="I37" s="4" t="s">
        <v>108</v>
      </c>
    </row>
    <row r="38" spans="1:9" ht="30" customHeight="1" x14ac:dyDescent="0.25">
      <c r="A38" s="1">
        <v>3</v>
      </c>
      <c r="B38" s="14" t="s">
        <v>159</v>
      </c>
      <c r="C38" s="15" t="s">
        <v>93</v>
      </c>
      <c r="D38" s="15" t="s">
        <v>72</v>
      </c>
      <c r="E38" s="16">
        <v>400000</v>
      </c>
      <c r="F38" s="15" t="s">
        <v>86</v>
      </c>
      <c r="G38" s="15"/>
      <c r="H38" s="17" t="s">
        <v>94</v>
      </c>
      <c r="I38" s="15" t="s">
        <v>109</v>
      </c>
    </row>
    <row r="39" spans="1:9" ht="20.100000000000001" customHeight="1" x14ac:dyDescent="0.25">
      <c r="A39" s="2">
        <v>4</v>
      </c>
      <c r="B39" s="4" t="s">
        <v>401</v>
      </c>
      <c r="C39" s="4" t="s">
        <v>93</v>
      </c>
      <c r="D39" s="4" t="s">
        <v>72</v>
      </c>
      <c r="E39" s="8">
        <v>200000</v>
      </c>
      <c r="F39" s="4" t="s">
        <v>86</v>
      </c>
      <c r="G39" s="4"/>
      <c r="H39" s="9" t="s">
        <v>95</v>
      </c>
      <c r="I39" s="4"/>
    </row>
    <row r="40" spans="1:9" ht="20.100000000000001" customHeight="1" x14ac:dyDescent="0.25">
      <c r="A40" s="2"/>
      <c r="B40" s="4"/>
      <c r="C40" s="4"/>
      <c r="D40" s="4"/>
      <c r="E40" s="8"/>
      <c r="F40" s="4"/>
      <c r="G40" s="4"/>
      <c r="H40" s="9"/>
      <c r="I40" s="4" t="s">
        <v>110</v>
      </c>
    </row>
    <row r="41" spans="1:9" ht="20.100000000000001" customHeight="1" x14ac:dyDescent="0.25">
      <c r="A41" s="2"/>
      <c r="B41" s="4"/>
      <c r="C41" s="4"/>
      <c r="D41" s="4"/>
      <c r="E41" s="8"/>
      <c r="F41" s="4"/>
      <c r="G41" s="4"/>
      <c r="H41" s="9"/>
      <c r="I41" s="4" t="s">
        <v>111</v>
      </c>
    </row>
    <row r="42" spans="1:9" ht="20.100000000000001" customHeight="1" x14ac:dyDescent="0.25">
      <c r="A42" s="2">
        <v>5</v>
      </c>
      <c r="B42" s="4" t="s">
        <v>403</v>
      </c>
      <c r="C42" s="4" t="s">
        <v>96</v>
      </c>
      <c r="D42" s="4" t="s">
        <v>72</v>
      </c>
      <c r="E42" s="8">
        <v>1000000</v>
      </c>
      <c r="F42" s="4"/>
      <c r="G42" s="4" t="s">
        <v>143</v>
      </c>
      <c r="H42" s="9" t="s">
        <v>97</v>
      </c>
      <c r="I42" s="4" t="s">
        <v>108</v>
      </c>
    </row>
    <row r="43" spans="1:9" ht="20.100000000000001" customHeight="1" x14ac:dyDescent="0.25">
      <c r="A43" s="2">
        <v>6</v>
      </c>
      <c r="B43" s="4" t="s">
        <v>98</v>
      </c>
      <c r="C43" s="4" t="s">
        <v>96</v>
      </c>
      <c r="D43" s="4" t="s">
        <v>72</v>
      </c>
      <c r="E43" s="8">
        <v>500000</v>
      </c>
      <c r="F43" s="4" t="s">
        <v>86</v>
      </c>
      <c r="G43" s="4"/>
      <c r="H43" s="9" t="s">
        <v>99</v>
      </c>
      <c r="I43" s="4" t="s">
        <v>109</v>
      </c>
    </row>
    <row r="44" spans="1:9" ht="20.100000000000001" customHeight="1" x14ac:dyDescent="0.25">
      <c r="A44" s="2">
        <v>7</v>
      </c>
      <c r="B44" s="4" t="s">
        <v>404</v>
      </c>
      <c r="C44" s="4" t="s">
        <v>96</v>
      </c>
      <c r="D44" s="4" t="s">
        <v>72</v>
      </c>
      <c r="E44" s="8">
        <v>1000000</v>
      </c>
      <c r="F44" s="4"/>
      <c r="G44" s="4" t="s">
        <v>143</v>
      </c>
      <c r="H44" s="9" t="s">
        <v>100</v>
      </c>
      <c r="I44" s="4" t="s">
        <v>108</v>
      </c>
    </row>
    <row r="45" spans="1:9" ht="20.100000000000001" customHeight="1" x14ac:dyDescent="0.25">
      <c r="A45" s="2">
        <v>8</v>
      </c>
      <c r="B45" s="4" t="s">
        <v>101</v>
      </c>
      <c r="C45" s="4" t="s">
        <v>96</v>
      </c>
      <c r="D45" s="4" t="s">
        <v>72</v>
      </c>
      <c r="E45" s="8">
        <v>500000</v>
      </c>
      <c r="F45" s="4" t="s">
        <v>86</v>
      </c>
      <c r="G45" s="4"/>
      <c r="H45" s="10" t="s">
        <v>102</v>
      </c>
      <c r="I45" s="4" t="s">
        <v>109</v>
      </c>
    </row>
    <row r="46" spans="1:9" ht="20.100000000000001" customHeight="1" x14ac:dyDescent="0.25">
      <c r="A46" s="2">
        <v>9</v>
      </c>
      <c r="B46" s="4" t="s">
        <v>405</v>
      </c>
      <c r="C46" s="4" t="s">
        <v>90</v>
      </c>
      <c r="D46" s="4" t="s">
        <v>72</v>
      </c>
      <c r="E46" s="8">
        <v>1000000</v>
      </c>
      <c r="F46" s="4"/>
      <c r="G46" s="4" t="s">
        <v>143</v>
      </c>
      <c r="H46" s="4" t="s">
        <v>268</v>
      </c>
      <c r="I46" s="4" t="s">
        <v>108</v>
      </c>
    </row>
    <row r="47" spans="1:9" ht="20.100000000000001" customHeight="1" x14ac:dyDescent="0.25">
      <c r="A47" s="2">
        <v>10</v>
      </c>
      <c r="B47" s="4" t="s">
        <v>103</v>
      </c>
      <c r="C47" s="4" t="s">
        <v>90</v>
      </c>
      <c r="D47" s="4" t="s">
        <v>72</v>
      </c>
      <c r="E47" s="8">
        <v>500000</v>
      </c>
      <c r="F47" s="4" t="s">
        <v>86</v>
      </c>
      <c r="G47" s="4"/>
      <c r="H47" s="4" t="s">
        <v>268</v>
      </c>
      <c r="I47" s="4" t="s">
        <v>112</v>
      </c>
    </row>
    <row r="48" spans="1:9" x14ac:dyDescent="0.25">
      <c r="A48" s="33">
        <v>11</v>
      </c>
      <c r="B48" s="32" t="s">
        <v>402</v>
      </c>
      <c r="C48" s="4" t="s">
        <v>65</v>
      </c>
      <c r="D48" s="4">
        <v>1</v>
      </c>
      <c r="E48" s="8">
        <v>400000</v>
      </c>
      <c r="F48" s="4" t="s">
        <v>86</v>
      </c>
      <c r="G48" s="4"/>
      <c r="H48" s="4" t="s">
        <v>268</v>
      </c>
      <c r="I48" s="4" t="s">
        <v>109</v>
      </c>
    </row>
    <row r="49" spans="1:9" x14ac:dyDescent="0.25">
      <c r="A49" s="60" t="s">
        <v>409</v>
      </c>
      <c r="B49" s="60"/>
      <c r="C49" s="60"/>
      <c r="D49" s="60"/>
      <c r="E49" s="35">
        <f>SUM(E33:E48)</f>
        <v>5900000</v>
      </c>
      <c r="F49" s="4"/>
      <c r="G49" s="4"/>
      <c r="H49" s="4"/>
      <c r="I49" s="4"/>
    </row>
    <row r="55" spans="1:9" ht="12.95" customHeight="1" x14ac:dyDescent="0.25">
      <c r="A55" s="61" t="s">
        <v>398</v>
      </c>
      <c r="B55" s="61"/>
      <c r="C55" s="61"/>
      <c r="D55" s="61"/>
      <c r="E55" s="61"/>
      <c r="F55" s="61"/>
      <c r="G55" s="61"/>
      <c r="H55" s="61"/>
      <c r="I55" s="61"/>
    </row>
    <row r="56" spans="1:9" ht="12.95" customHeight="1" x14ac:dyDescent="0.25">
      <c r="A56" s="61" t="s">
        <v>53</v>
      </c>
      <c r="B56" s="61"/>
      <c r="C56" s="61"/>
      <c r="D56" s="61"/>
      <c r="E56" s="61"/>
      <c r="F56" s="61"/>
      <c r="G56" s="61"/>
      <c r="H56" s="61"/>
      <c r="I56" s="61"/>
    </row>
    <row r="57" spans="1:9" ht="12.95" customHeight="1" x14ac:dyDescent="0.25">
      <c r="A57" s="61" t="s">
        <v>113</v>
      </c>
      <c r="B57" s="61"/>
      <c r="C57" s="61"/>
      <c r="D57" s="61"/>
      <c r="E57" s="61"/>
      <c r="F57" s="61"/>
      <c r="G57" s="61"/>
      <c r="H57" s="61"/>
      <c r="I57" s="61"/>
    </row>
    <row r="58" spans="1:9" ht="12.95" customHeight="1" x14ac:dyDescent="0.25">
      <c r="I58">
        <v>3</v>
      </c>
    </row>
    <row r="59" spans="1:9" ht="18" customHeight="1" x14ac:dyDescent="0.25">
      <c r="A59" s="56" t="s">
        <v>2</v>
      </c>
      <c r="B59" s="56" t="s">
        <v>3</v>
      </c>
      <c r="C59" s="56" t="s">
        <v>64</v>
      </c>
      <c r="D59" s="56" t="s">
        <v>6</v>
      </c>
      <c r="E59" s="56" t="s">
        <v>4</v>
      </c>
      <c r="F59" s="54" t="s">
        <v>5</v>
      </c>
      <c r="G59" s="55"/>
      <c r="H59" s="56" t="s">
        <v>7</v>
      </c>
      <c r="I59" s="58" t="s">
        <v>8</v>
      </c>
    </row>
    <row r="60" spans="1:9" ht="18" customHeight="1" x14ac:dyDescent="0.25">
      <c r="A60" s="57"/>
      <c r="B60" s="57"/>
      <c r="C60" s="57"/>
      <c r="D60" s="57"/>
      <c r="E60" s="57"/>
      <c r="F60" s="1" t="s">
        <v>157</v>
      </c>
      <c r="G60" s="1" t="s">
        <v>158</v>
      </c>
      <c r="H60" s="57"/>
      <c r="I60" s="59"/>
    </row>
    <row r="61" spans="1:9" ht="18" customHeight="1" x14ac:dyDescent="0.25">
      <c r="A61" s="2">
        <v>1</v>
      </c>
      <c r="B61" s="4" t="s">
        <v>114</v>
      </c>
      <c r="C61" s="4"/>
      <c r="D61" s="4"/>
      <c r="E61" s="4"/>
      <c r="F61" s="4"/>
      <c r="G61" s="4"/>
      <c r="H61" s="4"/>
      <c r="I61" s="4"/>
    </row>
    <row r="62" spans="1:9" ht="18" customHeight="1" x14ac:dyDescent="0.25">
      <c r="A62" s="2"/>
      <c r="B62" s="4" t="s">
        <v>115</v>
      </c>
      <c r="C62" s="4" t="s">
        <v>65</v>
      </c>
      <c r="D62" s="4" t="s">
        <v>82</v>
      </c>
      <c r="E62" s="8">
        <v>750000</v>
      </c>
      <c r="F62" s="4" t="s">
        <v>86</v>
      </c>
      <c r="G62" s="4"/>
      <c r="H62" s="4" t="s">
        <v>249</v>
      </c>
      <c r="I62" s="4" t="s">
        <v>86</v>
      </c>
    </row>
    <row r="63" spans="1:9" ht="24.95" customHeight="1" x14ac:dyDescent="0.25">
      <c r="A63" s="2"/>
      <c r="B63" s="4" t="s">
        <v>116</v>
      </c>
      <c r="C63" s="4" t="s">
        <v>65</v>
      </c>
      <c r="D63" s="4" t="s">
        <v>80</v>
      </c>
      <c r="E63" s="8">
        <v>1000000</v>
      </c>
      <c r="F63" s="4" t="s">
        <v>86</v>
      </c>
      <c r="G63" s="4"/>
      <c r="H63" s="14" t="s">
        <v>332</v>
      </c>
      <c r="I63" s="4" t="s">
        <v>333</v>
      </c>
    </row>
    <row r="64" spans="1:9" ht="18" customHeight="1" x14ac:dyDescent="0.25">
      <c r="A64" s="2"/>
      <c r="B64" s="4" t="s">
        <v>117</v>
      </c>
      <c r="C64" s="4" t="s">
        <v>65</v>
      </c>
      <c r="D64" s="4" t="s">
        <v>82</v>
      </c>
      <c r="E64" s="8">
        <v>2000000</v>
      </c>
      <c r="F64" s="4" t="s">
        <v>86</v>
      </c>
      <c r="G64" s="4"/>
      <c r="H64" s="4">
        <v>2016</v>
      </c>
      <c r="I64" s="4" t="s">
        <v>86</v>
      </c>
    </row>
    <row r="65" spans="1:9" ht="18" customHeight="1" x14ac:dyDescent="0.25">
      <c r="A65" s="2">
        <v>2</v>
      </c>
      <c r="B65" s="4" t="s">
        <v>118</v>
      </c>
      <c r="C65" s="4" t="s">
        <v>334</v>
      </c>
      <c r="D65" s="4" t="s">
        <v>82</v>
      </c>
      <c r="E65" s="8">
        <v>500000</v>
      </c>
      <c r="F65" s="4"/>
      <c r="G65" s="4" t="s">
        <v>143</v>
      </c>
      <c r="H65" s="4">
        <v>2016</v>
      </c>
      <c r="I65" s="4" t="s">
        <v>335</v>
      </c>
    </row>
    <row r="66" spans="1:9" ht="18" customHeight="1" x14ac:dyDescent="0.25">
      <c r="A66" s="2">
        <v>3</v>
      </c>
      <c r="B66" s="4" t="s">
        <v>119</v>
      </c>
      <c r="C66" s="4"/>
      <c r="D66" s="4"/>
      <c r="E66" s="8">
        <v>1000000</v>
      </c>
      <c r="F66" s="4" t="s">
        <v>86</v>
      </c>
      <c r="G66" s="4"/>
      <c r="H66" s="4"/>
      <c r="I66" s="4"/>
    </row>
    <row r="67" spans="1:9" ht="18" customHeight="1" x14ac:dyDescent="0.25">
      <c r="A67" s="2"/>
      <c r="B67" s="4" t="s">
        <v>120</v>
      </c>
      <c r="C67" s="4" t="s">
        <v>65</v>
      </c>
      <c r="D67" s="4" t="s">
        <v>82</v>
      </c>
      <c r="E67" s="8"/>
      <c r="F67" s="4"/>
      <c r="G67" s="4"/>
      <c r="H67" s="4"/>
      <c r="I67" s="4" t="s">
        <v>337</v>
      </c>
    </row>
    <row r="68" spans="1:9" ht="18" customHeight="1" x14ac:dyDescent="0.25">
      <c r="A68" s="2"/>
      <c r="B68" s="4" t="s">
        <v>121</v>
      </c>
      <c r="C68" s="4" t="s">
        <v>65</v>
      </c>
      <c r="D68" s="4" t="s">
        <v>82</v>
      </c>
      <c r="E68" s="8">
        <v>0</v>
      </c>
      <c r="F68" s="4"/>
      <c r="G68" s="4"/>
      <c r="H68" s="4"/>
      <c r="I68" s="4" t="s">
        <v>337</v>
      </c>
    </row>
    <row r="69" spans="1:9" ht="18" customHeight="1" x14ac:dyDescent="0.25">
      <c r="A69" s="2"/>
      <c r="B69" s="4" t="s">
        <v>160</v>
      </c>
      <c r="C69" s="4" t="s">
        <v>65</v>
      </c>
      <c r="D69" s="4" t="s">
        <v>82</v>
      </c>
      <c r="E69" s="8">
        <v>0</v>
      </c>
      <c r="F69" s="4"/>
      <c r="G69" s="4"/>
      <c r="H69" s="4"/>
      <c r="I69" s="4" t="s">
        <v>337</v>
      </c>
    </row>
    <row r="70" spans="1:9" ht="18" customHeight="1" x14ac:dyDescent="0.25">
      <c r="A70" s="2"/>
      <c r="B70" s="4" t="s">
        <v>123</v>
      </c>
      <c r="C70" s="4" t="s">
        <v>65</v>
      </c>
      <c r="D70" s="4" t="s">
        <v>82</v>
      </c>
      <c r="E70" s="8">
        <v>0</v>
      </c>
      <c r="F70" s="4"/>
      <c r="G70" s="4"/>
      <c r="H70" s="4"/>
      <c r="I70" s="4" t="s">
        <v>337</v>
      </c>
    </row>
    <row r="71" spans="1:9" ht="18" customHeight="1" x14ac:dyDescent="0.25">
      <c r="A71" s="2"/>
      <c r="B71" s="4" t="s">
        <v>124</v>
      </c>
      <c r="C71" s="4" t="s">
        <v>336</v>
      </c>
      <c r="D71" s="4" t="s">
        <v>82</v>
      </c>
      <c r="E71" s="8">
        <v>0</v>
      </c>
      <c r="F71" s="4"/>
      <c r="G71" s="4"/>
      <c r="H71" s="4"/>
      <c r="I71" s="4" t="s">
        <v>337</v>
      </c>
    </row>
    <row r="72" spans="1:9" ht="30" customHeight="1" x14ac:dyDescent="0.25">
      <c r="A72" s="2"/>
      <c r="B72" s="14" t="s">
        <v>125</v>
      </c>
      <c r="C72" s="4" t="s">
        <v>65</v>
      </c>
      <c r="D72" s="4" t="s">
        <v>82</v>
      </c>
      <c r="E72" s="8">
        <v>0</v>
      </c>
      <c r="F72" s="4"/>
      <c r="G72" s="4"/>
      <c r="H72" s="4"/>
      <c r="I72" s="4" t="s">
        <v>337</v>
      </c>
    </row>
    <row r="73" spans="1:9" ht="18" customHeight="1" x14ac:dyDescent="0.25">
      <c r="A73" s="2"/>
      <c r="B73" s="14" t="s">
        <v>406</v>
      </c>
      <c r="C73" s="4"/>
      <c r="D73" s="4"/>
      <c r="E73" s="8"/>
      <c r="F73" s="4"/>
      <c r="G73" s="4"/>
      <c r="H73" s="4"/>
      <c r="I73" s="4"/>
    </row>
    <row r="74" spans="1:9" ht="18" customHeight="1" x14ac:dyDescent="0.25">
      <c r="A74" s="2">
        <v>4</v>
      </c>
      <c r="B74" s="4" t="s">
        <v>126</v>
      </c>
      <c r="C74" s="4"/>
      <c r="D74" s="4"/>
      <c r="E74" s="8">
        <v>1000000</v>
      </c>
      <c r="F74" s="4"/>
      <c r="G74" s="4" t="s">
        <v>143</v>
      </c>
      <c r="H74" s="4"/>
      <c r="I74" s="4"/>
    </row>
    <row r="75" spans="1:9" ht="18" customHeight="1" x14ac:dyDescent="0.25">
      <c r="A75" s="2"/>
      <c r="B75" s="4" t="s">
        <v>120</v>
      </c>
      <c r="C75" s="4" t="s">
        <v>65</v>
      </c>
      <c r="D75" s="4">
        <v>1</v>
      </c>
      <c r="E75" s="8"/>
      <c r="F75" s="4"/>
      <c r="G75" s="4"/>
      <c r="H75" s="4"/>
      <c r="I75" s="4" t="s">
        <v>337</v>
      </c>
    </row>
    <row r="76" spans="1:9" ht="18" customHeight="1" x14ac:dyDescent="0.25">
      <c r="A76" s="2"/>
      <c r="B76" s="4" t="s">
        <v>121</v>
      </c>
      <c r="C76" s="4" t="s">
        <v>65</v>
      </c>
      <c r="D76" s="4">
        <v>1</v>
      </c>
      <c r="E76" s="8"/>
      <c r="F76" s="4"/>
      <c r="G76" s="4"/>
      <c r="H76" s="4"/>
      <c r="I76" s="4" t="s">
        <v>337</v>
      </c>
    </row>
    <row r="77" spans="1:9" ht="18" customHeight="1" x14ac:dyDescent="0.25">
      <c r="A77" s="2"/>
      <c r="B77" s="4" t="s">
        <v>122</v>
      </c>
      <c r="C77" s="4" t="s">
        <v>65</v>
      </c>
      <c r="D77" s="4">
        <v>1</v>
      </c>
      <c r="E77" s="8"/>
      <c r="F77" s="4"/>
      <c r="G77" s="4"/>
      <c r="H77" s="4"/>
      <c r="I77" s="4" t="s">
        <v>337</v>
      </c>
    </row>
    <row r="78" spans="1:9" ht="18" customHeight="1" x14ac:dyDescent="0.25">
      <c r="A78" s="2"/>
      <c r="B78" s="4" t="s">
        <v>123</v>
      </c>
      <c r="C78" s="4" t="s">
        <v>65</v>
      </c>
      <c r="D78" s="4">
        <v>1</v>
      </c>
      <c r="E78" s="8"/>
      <c r="F78" s="4"/>
      <c r="G78" s="4"/>
      <c r="H78" s="4"/>
      <c r="I78" s="4" t="s">
        <v>337</v>
      </c>
    </row>
    <row r="79" spans="1:9" ht="18" customHeight="1" x14ac:dyDescent="0.25">
      <c r="A79" s="2"/>
      <c r="B79" s="4" t="s">
        <v>124</v>
      </c>
      <c r="C79" s="4" t="s">
        <v>65</v>
      </c>
      <c r="D79" s="4">
        <v>1</v>
      </c>
      <c r="E79" s="8"/>
      <c r="F79" s="4"/>
      <c r="G79" s="4"/>
      <c r="H79" s="4"/>
      <c r="I79" s="4" t="s">
        <v>337</v>
      </c>
    </row>
    <row r="80" spans="1:9" ht="18" customHeight="1" x14ac:dyDescent="0.25">
      <c r="A80" s="2"/>
      <c r="B80" s="4" t="s">
        <v>125</v>
      </c>
      <c r="C80" s="4" t="s">
        <v>65</v>
      </c>
      <c r="D80" s="4">
        <v>1</v>
      </c>
      <c r="E80" s="8"/>
      <c r="F80" s="4"/>
      <c r="G80" s="4"/>
      <c r="H80" s="4"/>
      <c r="I80" s="4" t="s">
        <v>337</v>
      </c>
    </row>
    <row r="81" spans="1:9" ht="18" customHeight="1" x14ac:dyDescent="0.25">
      <c r="A81" s="2"/>
      <c r="B81" s="14" t="s">
        <v>406</v>
      </c>
      <c r="C81" s="4"/>
      <c r="D81" s="4">
        <v>1</v>
      </c>
      <c r="E81" s="8"/>
      <c r="F81" s="4"/>
      <c r="G81" s="4"/>
      <c r="H81" s="4"/>
      <c r="I81" s="4"/>
    </row>
    <row r="82" spans="1:9" ht="18" customHeight="1" x14ac:dyDescent="0.25">
      <c r="A82" s="2">
        <v>5</v>
      </c>
      <c r="B82" s="4" t="s">
        <v>127</v>
      </c>
      <c r="C82" s="4" t="s">
        <v>65</v>
      </c>
      <c r="D82" s="4" t="s">
        <v>410</v>
      </c>
      <c r="E82" s="8">
        <v>0</v>
      </c>
      <c r="F82" s="4"/>
      <c r="G82" s="4"/>
      <c r="H82" s="4"/>
      <c r="I82" s="4" t="s">
        <v>337</v>
      </c>
    </row>
    <row r="83" spans="1:9" ht="18" customHeight="1" x14ac:dyDescent="0.25">
      <c r="A83" s="2">
        <v>6</v>
      </c>
      <c r="B83" s="4" t="s">
        <v>128</v>
      </c>
      <c r="C83" s="4" t="s">
        <v>65</v>
      </c>
      <c r="D83" s="4">
        <v>1</v>
      </c>
      <c r="E83" s="8"/>
      <c r="F83" s="4"/>
      <c r="G83" s="4"/>
      <c r="H83" s="4"/>
      <c r="I83" s="4" t="s">
        <v>339</v>
      </c>
    </row>
    <row r="84" spans="1:9" ht="18" customHeight="1" x14ac:dyDescent="0.25">
      <c r="A84" s="61" t="s">
        <v>398</v>
      </c>
      <c r="B84" s="61"/>
      <c r="C84" s="61"/>
      <c r="D84" s="61"/>
      <c r="E84" s="61"/>
      <c r="F84" s="61"/>
      <c r="G84" s="61"/>
      <c r="H84" s="61"/>
      <c r="I84" s="61"/>
    </row>
    <row r="85" spans="1:9" ht="18" customHeight="1" x14ac:dyDescent="0.25">
      <c r="A85" s="61" t="s">
        <v>53</v>
      </c>
      <c r="B85" s="61"/>
      <c r="C85" s="61"/>
      <c r="D85" s="61"/>
      <c r="E85" s="61"/>
      <c r="F85" s="61"/>
      <c r="G85" s="61"/>
      <c r="H85" s="61"/>
      <c r="I85" s="61"/>
    </row>
    <row r="86" spans="1:9" ht="18" customHeight="1" x14ac:dyDescent="0.25">
      <c r="A86" s="61" t="s">
        <v>113</v>
      </c>
      <c r="B86" s="61"/>
      <c r="C86" s="61"/>
      <c r="D86" s="61"/>
      <c r="E86" s="61"/>
      <c r="F86" s="61"/>
      <c r="G86" s="61"/>
      <c r="H86" s="61"/>
      <c r="I86" s="61"/>
    </row>
    <row r="87" spans="1:9" ht="18" customHeight="1" x14ac:dyDescent="0.25">
      <c r="I87">
        <v>3</v>
      </c>
    </row>
    <row r="88" spans="1:9" ht="18" customHeight="1" x14ac:dyDescent="0.25">
      <c r="A88" s="56" t="s">
        <v>2</v>
      </c>
      <c r="B88" s="56" t="s">
        <v>3</v>
      </c>
      <c r="C88" s="56" t="s">
        <v>64</v>
      </c>
      <c r="D88" s="56" t="s">
        <v>6</v>
      </c>
      <c r="E88" s="56" t="s">
        <v>4</v>
      </c>
      <c r="F88" s="54" t="s">
        <v>5</v>
      </c>
      <c r="G88" s="55"/>
      <c r="H88" s="56" t="s">
        <v>7</v>
      </c>
      <c r="I88" s="58" t="s">
        <v>8</v>
      </c>
    </row>
    <row r="89" spans="1:9" ht="18" customHeight="1" x14ac:dyDescent="0.25">
      <c r="A89" s="57"/>
      <c r="B89" s="57"/>
      <c r="C89" s="57"/>
      <c r="D89" s="57"/>
      <c r="E89" s="57"/>
      <c r="F89" s="1" t="s">
        <v>157</v>
      </c>
      <c r="G89" s="1" t="s">
        <v>158</v>
      </c>
      <c r="H89" s="57"/>
      <c r="I89" s="59"/>
    </row>
    <row r="90" spans="1:9" ht="30" customHeight="1" x14ac:dyDescent="0.25">
      <c r="A90" s="2">
        <v>7</v>
      </c>
      <c r="B90" s="14" t="s">
        <v>338</v>
      </c>
      <c r="C90" s="4" t="s">
        <v>65</v>
      </c>
      <c r="D90" s="4" t="s">
        <v>410</v>
      </c>
      <c r="E90" s="8">
        <v>0</v>
      </c>
      <c r="F90" s="4"/>
      <c r="G90" s="4"/>
      <c r="H90" s="4"/>
      <c r="I90" s="4" t="s">
        <v>339</v>
      </c>
    </row>
    <row r="91" spans="1:9" ht="45" customHeight="1" x14ac:dyDescent="0.25">
      <c r="A91" s="40">
        <v>8</v>
      </c>
      <c r="B91" s="14" t="s">
        <v>433</v>
      </c>
      <c r="C91" s="4" t="s">
        <v>432</v>
      </c>
      <c r="D91" s="4" t="s">
        <v>410</v>
      </c>
      <c r="E91" s="8">
        <v>0</v>
      </c>
      <c r="F91" s="4"/>
      <c r="G91" s="4"/>
      <c r="H91" s="4"/>
      <c r="I91" s="4" t="s">
        <v>335</v>
      </c>
    </row>
    <row r="92" spans="1:9" ht="30" customHeight="1" x14ac:dyDescent="0.25">
      <c r="A92" s="40">
        <v>9</v>
      </c>
      <c r="B92" s="14" t="s">
        <v>439</v>
      </c>
      <c r="C92" s="14" t="s">
        <v>436</v>
      </c>
      <c r="D92" s="4" t="s">
        <v>434</v>
      </c>
      <c r="E92" s="8">
        <v>1000000</v>
      </c>
      <c r="F92" s="4" t="s">
        <v>412</v>
      </c>
      <c r="G92" s="4"/>
      <c r="H92" s="4" t="s">
        <v>435</v>
      </c>
      <c r="I92" s="4" t="s">
        <v>86</v>
      </c>
    </row>
    <row r="93" spans="1:9" x14ac:dyDescent="0.25">
      <c r="A93" s="60" t="s">
        <v>409</v>
      </c>
      <c r="B93" s="60"/>
      <c r="C93" s="60"/>
      <c r="D93" s="60"/>
      <c r="E93" s="35">
        <f>SUM(E61:E83)</f>
        <v>6250000</v>
      </c>
      <c r="F93" s="4"/>
      <c r="G93" s="4"/>
      <c r="H93" s="4"/>
      <c r="I93" s="4"/>
    </row>
    <row r="94" spans="1:9" x14ac:dyDescent="0.25">
      <c r="A94" s="36"/>
      <c r="B94" s="37"/>
      <c r="C94" s="37"/>
      <c r="D94" s="37"/>
      <c r="E94" s="37"/>
      <c r="F94" s="37"/>
      <c r="G94" s="37"/>
      <c r="H94" s="37"/>
      <c r="I94" s="37"/>
    </row>
    <row r="95" spans="1:9" x14ac:dyDescent="0.25">
      <c r="A95" s="36"/>
      <c r="B95" s="37"/>
      <c r="C95" s="37"/>
      <c r="D95" s="37"/>
      <c r="E95" s="37"/>
      <c r="F95" s="37"/>
      <c r="G95" s="37"/>
      <c r="H95" s="37"/>
      <c r="I95" s="37"/>
    </row>
    <row r="96" spans="1:9" x14ac:dyDescent="0.25">
      <c r="A96" s="36"/>
      <c r="B96" s="37"/>
      <c r="C96" s="37"/>
      <c r="D96" s="37"/>
      <c r="E96" s="37"/>
      <c r="F96" s="37"/>
      <c r="G96" s="37"/>
      <c r="H96" s="37"/>
      <c r="I96" s="37"/>
    </row>
    <row r="97" spans="1:9" x14ac:dyDescent="0.25">
      <c r="A97" s="36"/>
      <c r="B97" s="37"/>
      <c r="C97" s="37"/>
      <c r="D97" s="37"/>
      <c r="E97" s="37"/>
      <c r="F97" s="37"/>
      <c r="G97" s="37"/>
      <c r="H97" s="37"/>
      <c r="I97" s="37"/>
    </row>
    <row r="98" spans="1:9" x14ac:dyDescent="0.25">
      <c r="A98" s="36"/>
      <c r="B98" s="37"/>
      <c r="C98" s="37"/>
      <c r="D98" s="37"/>
      <c r="E98" s="37"/>
      <c r="F98" s="37"/>
      <c r="G98" s="37"/>
      <c r="H98" s="37"/>
      <c r="I98" s="37"/>
    </row>
    <row r="99" spans="1:9" x14ac:dyDescent="0.25">
      <c r="A99" s="36"/>
      <c r="B99" s="37"/>
      <c r="C99" s="37"/>
      <c r="D99" s="37"/>
      <c r="E99" s="37"/>
      <c r="F99" s="37"/>
      <c r="G99" s="37"/>
      <c r="H99" s="37"/>
      <c r="I99" s="37"/>
    </row>
    <row r="100" spans="1:9" x14ac:dyDescent="0.25">
      <c r="A100" s="36"/>
      <c r="B100" s="37"/>
      <c r="C100" s="37"/>
      <c r="D100" s="37"/>
      <c r="E100" s="37"/>
      <c r="F100" s="37"/>
      <c r="G100" s="37"/>
      <c r="H100" s="37"/>
      <c r="I100" s="37"/>
    </row>
    <row r="101" spans="1:9" x14ac:dyDescent="0.25">
      <c r="A101" s="36"/>
      <c r="B101" s="37"/>
      <c r="C101" s="37"/>
      <c r="D101" s="37"/>
      <c r="E101" s="37"/>
      <c r="F101" s="37"/>
      <c r="G101" s="37"/>
      <c r="H101" s="37"/>
      <c r="I101" s="37"/>
    </row>
    <row r="102" spans="1:9" x14ac:dyDescent="0.25">
      <c r="A102" s="36"/>
      <c r="B102" s="37"/>
      <c r="C102" s="37"/>
      <c r="D102" s="37"/>
      <c r="E102" s="37"/>
      <c r="F102" s="37"/>
      <c r="G102" s="37"/>
      <c r="H102" s="37"/>
      <c r="I102" s="37"/>
    </row>
    <row r="103" spans="1:9" x14ac:dyDescent="0.25">
      <c r="A103" s="36"/>
      <c r="B103" s="37"/>
      <c r="C103" s="37"/>
      <c r="D103" s="37"/>
      <c r="E103" s="37"/>
      <c r="F103" s="37"/>
      <c r="G103" s="37"/>
      <c r="H103" s="37"/>
      <c r="I103" s="37"/>
    </row>
    <row r="104" spans="1:9" x14ac:dyDescent="0.25">
      <c r="A104" s="36"/>
      <c r="B104" s="37"/>
      <c r="C104" s="37"/>
      <c r="D104" s="37"/>
      <c r="E104" s="37"/>
      <c r="F104" s="37"/>
      <c r="G104" s="37"/>
      <c r="H104" s="37"/>
      <c r="I104" s="37"/>
    </row>
    <row r="105" spans="1:9" x14ac:dyDescent="0.25">
      <c r="A105" s="36"/>
      <c r="B105" s="37"/>
      <c r="C105" s="37"/>
      <c r="D105" s="37"/>
      <c r="E105" s="37"/>
      <c r="F105" s="37"/>
      <c r="G105" s="37"/>
      <c r="H105" s="37"/>
      <c r="I105" s="37"/>
    </row>
    <row r="106" spans="1:9" x14ac:dyDescent="0.25">
      <c r="A106" s="36"/>
      <c r="B106" s="37"/>
      <c r="C106" s="37"/>
      <c r="D106" s="37"/>
      <c r="E106" s="37"/>
      <c r="F106" s="37"/>
      <c r="G106" s="37"/>
      <c r="H106" s="37"/>
      <c r="I106" s="37"/>
    </row>
    <row r="107" spans="1:9" x14ac:dyDescent="0.25">
      <c r="A107" s="36"/>
      <c r="B107" s="37"/>
      <c r="C107" s="37"/>
      <c r="D107" s="37"/>
      <c r="E107" s="37"/>
      <c r="F107" s="37"/>
      <c r="G107" s="37"/>
      <c r="H107" s="37"/>
      <c r="I107" s="37"/>
    </row>
    <row r="108" spans="1:9" x14ac:dyDescent="0.25">
      <c r="A108" s="36"/>
      <c r="B108" s="37"/>
      <c r="C108" s="37"/>
      <c r="D108" s="37"/>
      <c r="E108" s="37"/>
      <c r="F108" s="37"/>
      <c r="G108" s="37"/>
      <c r="H108" s="37"/>
      <c r="I108" s="37"/>
    </row>
    <row r="109" spans="1:9" x14ac:dyDescent="0.25">
      <c r="A109" s="36"/>
      <c r="B109" s="37"/>
      <c r="C109" s="37"/>
      <c r="D109" s="37"/>
      <c r="E109" s="37"/>
      <c r="F109" s="37"/>
      <c r="G109" s="37"/>
      <c r="H109" s="37"/>
      <c r="I109" s="37"/>
    </row>
    <row r="110" spans="1:9" x14ac:dyDescent="0.25">
      <c r="A110" s="36"/>
      <c r="B110" s="37"/>
      <c r="C110" s="37"/>
      <c r="D110" s="37"/>
      <c r="E110" s="37"/>
      <c r="F110" s="37"/>
      <c r="G110" s="37"/>
      <c r="H110" s="37"/>
      <c r="I110" s="37"/>
    </row>
    <row r="111" spans="1:9" x14ac:dyDescent="0.25">
      <c r="A111" s="36"/>
      <c r="B111" s="37"/>
      <c r="C111" s="37"/>
      <c r="D111" s="37"/>
      <c r="E111" s="37"/>
      <c r="F111" s="37"/>
      <c r="G111" s="37"/>
      <c r="H111" s="37"/>
      <c r="I111" s="37"/>
    </row>
    <row r="112" spans="1:9" x14ac:dyDescent="0.25">
      <c r="A112" s="36"/>
      <c r="B112" s="37"/>
      <c r="C112" s="37"/>
      <c r="D112" s="37"/>
      <c r="E112" s="37"/>
      <c r="F112" s="37"/>
      <c r="G112" s="37"/>
      <c r="H112" s="37"/>
      <c r="I112" s="37"/>
    </row>
    <row r="113" spans="1:9" x14ac:dyDescent="0.25">
      <c r="A113" s="61" t="s">
        <v>398</v>
      </c>
      <c r="B113" s="61"/>
      <c r="C113" s="61"/>
      <c r="D113" s="61"/>
      <c r="E113" s="61"/>
      <c r="F113" s="61"/>
      <c r="G113" s="61"/>
      <c r="H113" s="61"/>
      <c r="I113" s="61"/>
    </row>
    <row r="114" spans="1:9" x14ac:dyDescent="0.25">
      <c r="A114" s="53" t="s">
        <v>53</v>
      </c>
      <c r="B114" s="53"/>
      <c r="C114" s="53"/>
      <c r="D114" s="53"/>
      <c r="E114" s="53"/>
      <c r="F114" s="53"/>
      <c r="G114" s="53"/>
      <c r="H114" s="53"/>
      <c r="I114" s="53"/>
    </row>
    <row r="115" spans="1:9" x14ac:dyDescent="0.25">
      <c r="A115" s="53" t="s">
        <v>161</v>
      </c>
      <c r="B115" s="53"/>
      <c r="C115" s="53"/>
      <c r="D115" s="53"/>
      <c r="E115" s="53"/>
      <c r="F115" s="53"/>
      <c r="G115" s="53"/>
      <c r="H115" s="53"/>
      <c r="I115" s="53"/>
    </row>
    <row r="116" spans="1:9" x14ac:dyDescent="0.25">
      <c r="A116" s="53">
        <v>4</v>
      </c>
      <c r="B116" s="53"/>
      <c r="C116" s="53"/>
      <c r="D116" s="53"/>
      <c r="E116" s="53"/>
      <c r="F116" s="53"/>
      <c r="G116" s="53"/>
      <c r="H116" s="53"/>
      <c r="I116" s="53"/>
    </row>
    <row r="117" spans="1:9" x14ac:dyDescent="0.25">
      <c r="A117" s="56" t="s">
        <v>2</v>
      </c>
      <c r="B117" s="56" t="s">
        <v>3</v>
      </c>
      <c r="C117" s="56" t="s">
        <v>64</v>
      </c>
      <c r="D117" s="56" t="s">
        <v>6</v>
      </c>
      <c r="E117" s="56" t="s">
        <v>4</v>
      </c>
      <c r="F117" s="54" t="s">
        <v>5</v>
      </c>
      <c r="G117" s="55"/>
      <c r="H117" s="56" t="s">
        <v>7</v>
      </c>
      <c r="I117" s="58" t="s">
        <v>8</v>
      </c>
    </row>
    <row r="118" spans="1:9" x14ac:dyDescent="0.25">
      <c r="A118" s="57"/>
      <c r="B118" s="57"/>
      <c r="C118" s="57"/>
      <c r="D118" s="57"/>
      <c r="E118" s="57"/>
      <c r="F118" s="1" t="s">
        <v>157</v>
      </c>
      <c r="G118" s="1" t="s">
        <v>158</v>
      </c>
      <c r="H118" s="57"/>
      <c r="I118" s="59"/>
    </row>
    <row r="119" spans="1:9" ht="30" x14ac:dyDescent="0.25">
      <c r="A119" s="1">
        <v>1</v>
      </c>
      <c r="B119" s="14" t="s">
        <v>162</v>
      </c>
      <c r="C119" s="15" t="s">
        <v>65</v>
      </c>
      <c r="D119" s="18" t="s">
        <v>307</v>
      </c>
      <c r="E119" s="27"/>
      <c r="F119" s="18"/>
      <c r="G119" s="18"/>
      <c r="H119" s="18" t="s">
        <v>269</v>
      </c>
      <c r="I119" s="18" t="s">
        <v>270</v>
      </c>
    </row>
    <row r="120" spans="1:9" ht="45" x14ac:dyDescent="0.25">
      <c r="A120" s="1">
        <v>2</v>
      </c>
      <c r="B120" s="18" t="s">
        <v>163</v>
      </c>
      <c r="C120" s="14" t="s">
        <v>164</v>
      </c>
      <c r="D120" s="18" t="s">
        <v>323</v>
      </c>
      <c r="E120" s="27">
        <v>28000000</v>
      </c>
      <c r="F120" s="18" t="s">
        <v>65</v>
      </c>
      <c r="G120" s="18"/>
      <c r="H120" s="18" t="s">
        <v>269</v>
      </c>
      <c r="I120" s="18" t="s">
        <v>271</v>
      </c>
    </row>
    <row r="121" spans="1:9" ht="30" customHeight="1" x14ac:dyDescent="0.25">
      <c r="A121" s="1">
        <v>3</v>
      </c>
      <c r="B121" s="14" t="s">
        <v>407</v>
      </c>
      <c r="C121" s="4" t="s">
        <v>65</v>
      </c>
      <c r="D121" s="4" t="s">
        <v>323</v>
      </c>
      <c r="E121" s="8">
        <v>0</v>
      </c>
      <c r="F121" s="4"/>
      <c r="G121" s="4"/>
      <c r="H121" s="4" t="s">
        <v>408</v>
      </c>
      <c r="I121" s="4" t="s">
        <v>271</v>
      </c>
    </row>
    <row r="122" spans="1:9" ht="20.100000000000001" customHeight="1" x14ac:dyDescent="0.25">
      <c r="A122" s="1">
        <v>4</v>
      </c>
      <c r="B122" s="4" t="s">
        <v>165</v>
      </c>
      <c r="C122" s="4"/>
      <c r="D122" s="4" t="s">
        <v>319</v>
      </c>
      <c r="E122" s="8">
        <v>8000000</v>
      </c>
      <c r="F122" s="4" t="s">
        <v>65</v>
      </c>
      <c r="G122" s="4"/>
      <c r="H122" s="4" t="s">
        <v>326</v>
      </c>
      <c r="I122" s="4" t="s">
        <v>271</v>
      </c>
    </row>
    <row r="123" spans="1:9" ht="20.100000000000001" customHeight="1" x14ac:dyDescent="0.25">
      <c r="A123" s="1">
        <v>5</v>
      </c>
      <c r="B123" s="34" t="s">
        <v>166</v>
      </c>
      <c r="C123" s="4" t="s">
        <v>278</v>
      </c>
      <c r="D123" s="4" t="s">
        <v>325</v>
      </c>
      <c r="E123" s="8">
        <v>400000</v>
      </c>
      <c r="F123" s="4" t="s">
        <v>65</v>
      </c>
      <c r="G123" s="4"/>
      <c r="H123" s="4"/>
      <c r="I123" s="4" t="s">
        <v>271</v>
      </c>
    </row>
    <row r="124" spans="1:9" ht="30" x14ac:dyDescent="0.25">
      <c r="A124" s="1">
        <v>6</v>
      </c>
      <c r="B124" s="14" t="s">
        <v>167</v>
      </c>
      <c r="C124" s="15" t="s">
        <v>320</v>
      </c>
      <c r="D124" s="15" t="s">
        <v>282</v>
      </c>
      <c r="E124" s="16"/>
      <c r="F124" s="15"/>
      <c r="G124" s="15" t="s">
        <v>156</v>
      </c>
      <c r="H124" s="15" t="s">
        <v>327</v>
      </c>
      <c r="I124" s="15" t="s">
        <v>411</v>
      </c>
    </row>
    <row r="125" spans="1:9" ht="30" x14ac:dyDescent="0.25">
      <c r="A125" s="1">
        <v>7</v>
      </c>
      <c r="B125" s="14" t="s">
        <v>168</v>
      </c>
      <c r="C125" s="15" t="s">
        <v>321</v>
      </c>
      <c r="D125" s="15" t="s">
        <v>324</v>
      </c>
      <c r="E125" s="16"/>
      <c r="F125" s="15"/>
      <c r="G125" s="18" t="s">
        <v>328</v>
      </c>
      <c r="H125" s="15" t="s">
        <v>329</v>
      </c>
      <c r="I125" s="15" t="s">
        <v>411</v>
      </c>
    </row>
    <row r="126" spans="1:9" ht="45" x14ac:dyDescent="0.25">
      <c r="A126" s="1">
        <v>8</v>
      </c>
      <c r="B126" s="14" t="s">
        <v>169</v>
      </c>
      <c r="C126" s="18" t="s">
        <v>322</v>
      </c>
      <c r="D126" s="15"/>
      <c r="E126" s="16">
        <v>500000</v>
      </c>
      <c r="F126" s="15" t="s">
        <v>65</v>
      </c>
      <c r="G126" s="15"/>
      <c r="H126" s="15" t="s">
        <v>331</v>
      </c>
      <c r="I126" s="18" t="s">
        <v>330</v>
      </c>
    </row>
    <row r="127" spans="1:9" x14ac:dyDescent="0.25">
      <c r="A127" s="60" t="s">
        <v>409</v>
      </c>
      <c r="B127" s="60"/>
      <c r="C127" s="60"/>
      <c r="D127" s="60"/>
      <c r="E127" s="8">
        <f>SUM(E119:E126)</f>
        <v>36900000</v>
      </c>
      <c r="F127" s="4"/>
      <c r="G127" s="4"/>
      <c r="H127" s="4"/>
      <c r="I127" s="4"/>
    </row>
    <row r="139" spans="1:9" x14ac:dyDescent="0.25">
      <c r="A139" s="53" t="s">
        <v>52</v>
      </c>
      <c r="B139" s="53"/>
      <c r="C139" s="53"/>
      <c r="D139" s="53"/>
      <c r="E139" s="53"/>
      <c r="F139" s="53"/>
      <c r="G139" s="53"/>
      <c r="H139" s="53"/>
      <c r="I139" s="53"/>
    </row>
    <row r="140" spans="1:9" x14ac:dyDescent="0.25">
      <c r="A140" s="53" t="s">
        <v>53</v>
      </c>
      <c r="B140" s="53"/>
      <c r="C140" s="53"/>
      <c r="D140" s="53"/>
      <c r="E140" s="53"/>
      <c r="F140" s="53"/>
      <c r="G140" s="53"/>
      <c r="H140" s="53"/>
      <c r="I140" s="53"/>
    </row>
    <row r="141" spans="1:9" x14ac:dyDescent="0.25">
      <c r="A141" s="53" t="s">
        <v>170</v>
      </c>
      <c r="B141" s="53"/>
      <c r="C141" s="53"/>
      <c r="D141" s="53"/>
      <c r="E141" s="53"/>
      <c r="F141" s="53"/>
      <c r="G141" s="53"/>
      <c r="H141" s="53"/>
      <c r="I141" s="53"/>
    </row>
    <row r="142" spans="1:9" x14ac:dyDescent="0.25">
      <c r="A142" s="53">
        <v>5</v>
      </c>
      <c r="B142" s="53"/>
      <c r="C142" s="53"/>
      <c r="D142" s="53"/>
      <c r="E142" s="53"/>
      <c r="F142" s="53"/>
      <c r="G142" s="53"/>
      <c r="H142" s="53"/>
      <c r="I142" s="53"/>
    </row>
    <row r="143" spans="1:9" x14ac:dyDescent="0.25">
      <c r="A143" s="56" t="s">
        <v>2</v>
      </c>
      <c r="B143" s="56" t="s">
        <v>3</v>
      </c>
      <c r="C143" s="56" t="s">
        <v>64</v>
      </c>
      <c r="D143" s="56" t="s">
        <v>6</v>
      </c>
      <c r="E143" s="56" t="s">
        <v>4</v>
      </c>
      <c r="F143" s="54" t="s">
        <v>5</v>
      </c>
      <c r="G143" s="55"/>
      <c r="H143" s="56" t="s">
        <v>7</v>
      </c>
      <c r="I143" s="58" t="s">
        <v>8</v>
      </c>
    </row>
    <row r="144" spans="1:9" x14ac:dyDescent="0.25">
      <c r="A144" s="57"/>
      <c r="B144" s="57"/>
      <c r="C144" s="57"/>
      <c r="D144" s="57"/>
      <c r="E144" s="57"/>
      <c r="F144" s="1" t="s">
        <v>157</v>
      </c>
      <c r="G144" s="1" t="s">
        <v>158</v>
      </c>
      <c r="H144" s="57"/>
      <c r="I144" s="59"/>
    </row>
    <row r="145" spans="1:9" ht="30" x14ac:dyDescent="0.25">
      <c r="A145" s="1">
        <v>1</v>
      </c>
      <c r="B145" s="18" t="s">
        <v>171</v>
      </c>
      <c r="C145" s="4" t="s">
        <v>65</v>
      </c>
      <c r="D145" s="4"/>
      <c r="E145" s="8">
        <v>100000</v>
      </c>
      <c r="F145" s="4"/>
      <c r="G145" s="4"/>
      <c r="H145" s="9" t="s">
        <v>281</v>
      </c>
      <c r="I145" s="4" t="s">
        <v>271</v>
      </c>
    </row>
    <row r="146" spans="1:9" ht="20.100000000000001" customHeight="1" x14ac:dyDescent="0.25">
      <c r="A146" s="38">
        <v>2</v>
      </c>
      <c r="B146" s="4" t="s">
        <v>172</v>
      </c>
      <c r="C146" s="4" t="s">
        <v>278</v>
      </c>
      <c r="D146" s="4" t="s">
        <v>282</v>
      </c>
      <c r="E146" s="26">
        <v>150000000</v>
      </c>
      <c r="F146" s="4"/>
      <c r="G146" s="4" t="s">
        <v>156</v>
      </c>
      <c r="H146" s="4" t="s">
        <v>283</v>
      </c>
      <c r="I146" s="4" t="s">
        <v>86</v>
      </c>
    </row>
    <row r="147" spans="1:9" ht="20.100000000000001" customHeight="1" x14ac:dyDescent="0.25">
      <c r="A147" s="1">
        <v>3</v>
      </c>
      <c r="B147" s="4" t="s">
        <v>173</v>
      </c>
      <c r="C147" s="4" t="s">
        <v>287</v>
      </c>
      <c r="D147" s="4" t="s">
        <v>284</v>
      </c>
      <c r="E147" s="26">
        <v>10000000</v>
      </c>
      <c r="F147" s="4"/>
      <c r="G147" s="4" t="s">
        <v>143</v>
      </c>
      <c r="H147" s="9" t="s">
        <v>285</v>
      </c>
      <c r="I147" s="4" t="s">
        <v>286</v>
      </c>
    </row>
    <row r="148" spans="1:9" ht="20.100000000000001" customHeight="1" x14ac:dyDescent="0.25">
      <c r="A148" s="1">
        <v>4</v>
      </c>
      <c r="B148" s="4" t="s">
        <v>174</v>
      </c>
      <c r="C148" s="4" t="s">
        <v>65</v>
      </c>
      <c r="D148" s="4" t="s">
        <v>288</v>
      </c>
      <c r="E148" s="26">
        <v>1000000</v>
      </c>
      <c r="F148" s="4" t="s">
        <v>289</v>
      </c>
      <c r="G148" s="4"/>
      <c r="H148" s="9" t="s">
        <v>290</v>
      </c>
      <c r="I148" s="4" t="s">
        <v>291</v>
      </c>
    </row>
    <row r="149" spans="1:9" ht="30" x14ac:dyDescent="0.25">
      <c r="A149" s="1">
        <v>5</v>
      </c>
      <c r="B149" s="18" t="s">
        <v>175</v>
      </c>
      <c r="C149" s="4" t="s">
        <v>279</v>
      </c>
      <c r="D149" s="4">
        <v>100</v>
      </c>
      <c r="E149" s="26">
        <v>500000</v>
      </c>
      <c r="F149" s="4" t="s">
        <v>289</v>
      </c>
      <c r="G149" s="4"/>
      <c r="H149" s="10" t="s">
        <v>95</v>
      </c>
      <c r="I149" s="4" t="s">
        <v>291</v>
      </c>
    </row>
    <row r="150" spans="1:9" ht="20.100000000000001" customHeight="1" x14ac:dyDescent="0.25">
      <c r="A150" s="1">
        <v>6</v>
      </c>
      <c r="B150" s="4" t="s">
        <v>176</v>
      </c>
      <c r="C150" s="4" t="s">
        <v>65</v>
      </c>
      <c r="D150" s="4"/>
      <c r="E150" s="26">
        <v>1000000</v>
      </c>
      <c r="F150" s="4" t="s">
        <v>289</v>
      </c>
      <c r="G150" s="4"/>
      <c r="H150" s="9" t="s">
        <v>292</v>
      </c>
      <c r="I150" s="4" t="s">
        <v>280</v>
      </c>
    </row>
    <row r="151" spans="1:9" ht="20.100000000000001" customHeight="1" x14ac:dyDescent="0.25">
      <c r="A151" s="1">
        <v>7</v>
      </c>
      <c r="B151" s="4" t="s">
        <v>177</v>
      </c>
      <c r="C151" s="4" t="s">
        <v>65</v>
      </c>
      <c r="D151" s="4"/>
      <c r="E151" s="4"/>
      <c r="F151" s="4" t="s">
        <v>289</v>
      </c>
      <c r="G151" s="4"/>
      <c r="H151" s="4" t="s">
        <v>293</v>
      </c>
      <c r="I151" s="4" t="s">
        <v>291</v>
      </c>
    </row>
    <row r="152" spans="1:9" ht="20.100000000000001" customHeight="1" x14ac:dyDescent="0.25">
      <c r="A152" s="1">
        <v>8</v>
      </c>
      <c r="B152" s="4" t="s">
        <v>178</v>
      </c>
      <c r="C152" s="4" t="s">
        <v>279</v>
      </c>
      <c r="D152" s="4" t="s">
        <v>294</v>
      </c>
      <c r="E152" s="26">
        <v>50000000</v>
      </c>
      <c r="F152" s="4"/>
      <c r="G152" s="4" t="s">
        <v>156</v>
      </c>
      <c r="H152" s="9" t="s">
        <v>295</v>
      </c>
      <c r="I152" s="4" t="s">
        <v>86</v>
      </c>
    </row>
    <row r="153" spans="1:9" ht="30" x14ac:dyDescent="0.25">
      <c r="A153" s="39">
        <v>9</v>
      </c>
      <c r="B153" s="14" t="s">
        <v>168</v>
      </c>
      <c r="C153" s="15" t="s">
        <v>321</v>
      </c>
      <c r="D153" s="15" t="s">
        <v>324</v>
      </c>
      <c r="E153" s="16">
        <v>50000000</v>
      </c>
      <c r="F153" s="15"/>
      <c r="G153" s="18" t="s">
        <v>328</v>
      </c>
      <c r="H153" s="15" t="s">
        <v>329</v>
      </c>
      <c r="I153" s="15" t="s">
        <v>86</v>
      </c>
    </row>
    <row r="154" spans="1:9" x14ac:dyDescent="0.25">
      <c r="A154" s="39">
        <v>10</v>
      </c>
      <c r="B154" s="14" t="s">
        <v>437</v>
      </c>
      <c r="C154" s="15" t="s">
        <v>321</v>
      </c>
      <c r="D154" s="15"/>
      <c r="E154" s="16">
        <v>750000000</v>
      </c>
      <c r="F154" s="15"/>
      <c r="G154" s="18" t="s">
        <v>156</v>
      </c>
      <c r="H154" s="15" t="s">
        <v>329</v>
      </c>
      <c r="I154" s="15" t="s">
        <v>86</v>
      </c>
    </row>
    <row r="155" spans="1:9" x14ac:dyDescent="0.25">
      <c r="A155" s="60" t="s">
        <v>409</v>
      </c>
      <c r="B155" s="60"/>
      <c r="C155" s="60"/>
      <c r="D155" s="60"/>
      <c r="E155" s="42">
        <f>SUM(E145:E154)</f>
        <v>1012600000</v>
      </c>
      <c r="F155" s="4"/>
      <c r="G155" s="4"/>
      <c r="H155" s="4"/>
      <c r="I155" s="4"/>
    </row>
    <row r="168" spans="1:9" x14ac:dyDescent="0.25">
      <c r="A168" s="53" t="s">
        <v>52</v>
      </c>
      <c r="B168" s="53"/>
      <c r="C168" s="53"/>
      <c r="D168" s="53"/>
      <c r="E168" s="53"/>
      <c r="F168" s="53"/>
      <c r="G168" s="53"/>
      <c r="H168" s="53"/>
      <c r="I168" s="53"/>
    </row>
    <row r="169" spans="1:9" x14ac:dyDescent="0.25">
      <c r="A169" s="53" t="s">
        <v>53</v>
      </c>
      <c r="B169" s="53"/>
      <c r="C169" s="53"/>
      <c r="D169" s="53"/>
      <c r="E169" s="53"/>
      <c r="F169" s="53"/>
      <c r="G169" s="53"/>
      <c r="H169" s="53"/>
      <c r="I169" s="53"/>
    </row>
    <row r="170" spans="1:9" x14ac:dyDescent="0.25">
      <c r="A170" s="53" t="s">
        <v>179</v>
      </c>
      <c r="B170" s="53"/>
      <c r="C170" s="53"/>
      <c r="D170" s="53"/>
      <c r="E170" s="53"/>
      <c r="F170" s="53"/>
      <c r="G170" s="53"/>
      <c r="H170" s="53"/>
      <c r="I170" s="53"/>
    </row>
    <row r="171" spans="1:9" x14ac:dyDescent="0.25">
      <c r="A171" s="53">
        <v>6</v>
      </c>
      <c r="B171" s="53"/>
      <c r="C171" s="53"/>
      <c r="D171" s="53"/>
      <c r="E171" s="53"/>
      <c r="F171" s="53"/>
      <c r="G171" s="53"/>
      <c r="H171" s="53"/>
      <c r="I171" s="53"/>
    </row>
    <row r="172" spans="1:9" x14ac:dyDescent="0.25">
      <c r="A172" s="56" t="s">
        <v>2</v>
      </c>
      <c r="B172" s="56" t="s">
        <v>3</v>
      </c>
      <c r="C172" s="56" t="s">
        <v>64</v>
      </c>
      <c r="D172" s="56" t="s">
        <v>6</v>
      </c>
      <c r="E172" s="56" t="s">
        <v>4</v>
      </c>
      <c r="F172" s="54" t="s">
        <v>5</v>
      </c>
      <c r="G172" s="55"/>
      <c r="H172" s="56" t="s">
        <v>7</v>
      </c>
      <c r="I172" s="58" t="s">
        <v>8</v>
      </c>
    </row>
    <row r="173" spans="1:9" x14ac:dyDescent="0.25">
      <c r="A173" s="57"/>
      <c r="B173" s="57"/>
      <c r="C173" s="57"/>
      <c r="D173" s="57"/>
      <c r="E173" s="57"/>
      <c r="F173" s="1" t="s">
        <v>157</v>
      </c>
      <c r="G173" s="1" t="s">
        <v>158</v>
      </c>
      <c r="H173" s="57"/>
      <c r="I173" s="59"/>
    </row>
    <row r="174" spans="1:9" ht="30" customHeight="1" x14ac:dyDescent="0.25">
      <c r="A174" s="2">
        <v>1</v>
      </c>
      <c r="B174" s="14" t="s">
        <v>130</v>
      </c>
      <c r="C174" s="2" t="s">
        <v>65</v>
      </c>
      <c r="D174" s="4" t="s">
        <v>154</v>
      </c>
      <c r="E174" s="8">
        <v>6000000</v>
      </c>
      <c r="F174" s="4" t="s">
        <v>84</v>
      </c>
      <c r="G174" s="4"/>
      <c r="H174" s="2">
        <v>2015</v>
      </c>
      <c r="I174" s="14" t="s">
        <v>422</v>
      </c>
    </row>
    <row r="175" spans="1:9" ht="18" customHeight="1" x14ac:dyDescent="0.25">
      <c r="A175" s="2"/>
      <c r="B175" s="4"/>
      <c r="C175" s="2"/>
      <c r="D175" s="4"/>
      <c r="E175" s="8"/>
      <c r="F175" s="4"/>
      <c r="G175" s="4"/>
      <c r="H175" s="2"/>
      <c r="I175" s="4"/>
    </row>
    <row r="176" spans="1:9" ht="18" customHeight="1" x14ac:dyDescent="0.25">
      <c r="A176" s="2">
        <v>2</v>
      </c>
      <c r="B176" s="13" t="s">
        <v>131</v>
      </c>
      <c r="C176" s="2"/>
      <c r="D176" s="4"/>
      <c r="E176" s="8"/>
      <c r="F176" s="4"/>
      <c r="G176" s="4"/>
      <c r="H176" s="2"/>
      <c r="I176" s="4"/>
    </row>
    <row r="177" spans="1:9" ht="18" customHeight="1" x14ac:dyDescent="0.25">
      <c r="A177" s="2"/>
      <c r="B177" s="13" t="s">
        <v>132</v>
      </c>
      <c r="C177" s="2"/>
      <c r="D177" s="4"/>
      <c r="E177" s="8"/>
      <c r="F177" s="4"/>
      <c r="G177" s="4"/>
      <c r="H177" s="2"/>
      <c r="I177" s="4"/>
    </row>
    <row r="178" spans="1:9" ht="18" customHeight="1" x14ac:dyDescent="0.25">
      <c r="A178" s="2"/>
      <c r="B178" s="9" t="s">
        <v>133</v>
      </c>
      <c r="C178" s="2" t="s">
        <v>90</v>
      </c>
      <c r="D178" s="4" t="s">
        <v>142</v>
      </c>
      <c r="E178" s="8">
        <v>2500000</v>
      </c>
      <c r="F178" s="4"/>
      <c r="G178" s="4" t="s">
        <v>143</v>
      </c>
      <c r="H178" s="2">
        <v>2015</v>
      </c>
      <c r="I178" s="4" t="s">
        <v>317</v>
      </c>
    </row>
    <row r="179" spans="1:9" ht="18" customHeight="1" x14ac:dyDescent="0.25">
      <c r="A179" s="2"/>
      <c r="B179" s="9" t="s">
        <v>134</v>
      </c>
      <c r="C179" s="2" t="s">
        <v>90</v>
      </c>
      <c r="D179" s="4" t="s">
        <v>142</v>
      </c>
      <c r="E179" s="8">
        <v>2500000</v>
      </c>
      <c r="F179" s="4"/>
      <c r="G179" s="4" t="s">
        <v>143</v>
      </c>
      <c r="H179" s="2">
        <v>2015</v>
      </c>
      <c r="I179" s="4" t="s">
        <v>317</v>
      </c>
    </row>
    <row r="180" spans="1:9" ht="18" customHeight="1" x14ac:dyDescent="0.25">
      <c r="A180" s="2"/>
      <c r="B180" s="4"/>
      <c r="C180" s="2"/>
      <c r="D180" s="4"/>
      <c r="E180" s="8"/>
      <c r="F180" s="4"/>
      <c r="G180" s="4"/>
      <c r="H180" s="2"/>
      <c r="I180" s="4"/>
    </row>
    <row r="181" spans="1:9" ht="18" customHeight="1" x14ac:dyDescent="0.25">
      <c r="A181" s="2">
        <v>3</v>
      </c>
      <c r="B181" s="4" t="s">
        <v>135</v>
      </c>
      <c r="C181" s="2"/>
      <c r="D181" s="4"/>
      <c r="E181" s="8"/>
      <c r="F181" s="4"/>
      <c r="G181" s="4"/>
      <c r="H181" s="2"/>
      <c r="I181" s="4"/>
    </row>
    <row r="182" spans="1:9" ht="18" customHeight="1" x14ac:dyDescent="0.25">
      <c r="A182" s="2"/>
      <c r="B182" s="9" t="s">
        <v>136</v>
      </c>
      <c r="C182" s="2" t="s">
        <v>65</v>
      </c>
      <c r="D182" s="4"/>
      <c r="E182" s="8">
        <v>15000000</v>
      </c>
      <c r="F182" s="4"/>
      <c r="G182" s="4"/>
      <c r="H182" s="2">
        <v>2016</v>
      </c>
      <c r="I182" s="4" t="s">
        <v>423</v>
      </c>
    </row>
    <row r="183" spans="1:9" ht="18" customHeight="1" x14ac:dyDescent="0.25">
      <c r="A183" s="2"/>
      <c r="B183" s="9" t="s">
        <v>137</v>
      </c>
      <c r="C183" s="2" t="s">
        <v>65</v>
      </c>
      <c r="D183" s="4" t="s">
        <v>146</v>
      </c>
      <c r="E183" s="8">
        <v>10000000</v>
      </c>
      <c r="F183" s="4"/>
      <c r="G183" s="4" t="s">
        <v>143</v>
      </c>
      <c r="H183" s="2">
        <v>2015</v>
      </c>
      <c r="I183" s="4"/>
    </row>
    <row r="184" spans="1:9" ht="18" customHeight="1" x14ac:dyDescent="0.25">
      <c r="A184" s="2"/>
      <c r="B184" s="9" t="s">
        <v>138</v>
      </c>
      <c r="C184" s="2" t="s">
        <v>65</v>
      </c>
      <c r="D184" s="4"/>
      <c r="E184" s="8">
        <v>10000000</v>
      </c>
      <c r="F184" s="4" t="s">
        <v>145</v>
      </c>
      <c r="G184" s="4"/>
      <c r="H184" s="2">
        <v>2015</v>
      </c>
      <c r="I184" s="4"/>
    </row>
    <row r="185" spans="1:9" ht="18" customHeight="1" x14ac:dyDescent="0.25">
      <c r="A185" s="2"/>
      <c r="B185" s="4"/>
      <c r="C185" s="2"/>
      <c r="D185" s="4"/>
      <c r="E185" s="8"/>
      <c r="F185" s="4"/>
      <c r="G185" s="4"/>
      <c r="H185" s="2"/>
      <c r="I185" s="4"/>
    </row>
    <row r="186" spans="1:9" ht="18" customHeight="1" x14ac:dyDescent="0.25">
      <c r="A186" s="2">
        <v>4</v>
      </c>
      <c r="B186" s="4" t="s">
        <v>139</v>
      </c>
      <c r="C186" s="2"/>
      <c r="D186" s="4"/>
      <c r="E186" s="8"/>
      <c r="F186" s="4"/>
      <c r="G186" s="4"/>
      <c r="H186" s="2"/>
      <c r="I186" s="4"/>
    </row>
    <row r="187" spans="1:9" ht="18" customHeight="1" x14ac:dyDescent="0.25">
      <c r="A187" s="2"/>
      <c r="B187" s="4" t="s">
        <v>140</v>
      </c>
      <c r="C187" s="2" t="s">
        <v>65</v>
      </c>
      <c r="D187" s="4" t="s">
        <v>148</v>
      </c>
      <c r="E187" s="8">
        <v>16000000</v>
      </c>
      <c r="F187" s="4" t="s">
        <v>145</v>
      </c>
      <c r="G187" s="4" t="s">
        <v>143</v>
      </c>
      <c r="H187" s="2">
        <v>2015</v>
      </c>
      <c r="I187" s="4"/>
    </row>
    <row r="188" spans="1:9" ht="18" customHeight="1" x14ac:dyDescent="0.25">
      <c r="A188" s="2"/>
      <c r="B188" s="4" t="s">
        <v>141</v>
      </c>
      <c r="C188" s="2" t="s">
        <v>65</v>
      </c>
      <c r="D188" s="4"/>
      <c r="E188" s="8"/>
      <c r="F188" s="4" t="s">
        <v>145</v>
      </c>
      <c r="G188" s="4"/>
      <c r="H188" s="2">
        <v>2015</v>
      </c>
      <c r="I188" s="4" t="s">
        <v>147</v>
      </c>
    </row>
    <row r="189" spans="1:9" ht="18" customHeight="1" x14ac:dyDescent="0.25">
      <c r="A189" s="2"/>
      <c r="B189" s="4"/>
      <c r="C189" s="2"/>
      <c r="D189" s="4"/>
      <c r="E189" s="8"/>
      <c r="F189" s="4"/>
      <c r="G189" s="4"/>
      <c r="H189" s="2"/>
      <c r="I189" s="4"/>
    </row>
    <row r="190" spans="1:9" ht="18" customHeight="1" x14ac:dyDescent="0.25">
      <c r="A190" s="2">
        <v>5</v>
      </c>
      <c r="B190" s="4" t="s">
        <v>149</v>
      </c>
      <c r="C190" s="2" t="s">
        <v>150</v>
      </c>
      <c r="D190" s="4"/>
      <c r="E190" s="8">
        <v>500000</v>
      </c>
      <c r="F190" s="4" t="s">
        <v>145</v>
      </c>
      <c r="G190" s="4"/>
      <c r="H190" s="2">
        <v>2015</v>
      </c>
      <c r="I190" s="4"/>
    </row>
    <row r="191" spans="1:9" ht="18" customHeight="1" x14ac:dyDescent="0.25">
      <c r="A191" s="2"/>
      <c r="B191" s="4"/>
      <c r="C191" s="2"/>
      <c r="D191" s="4"/>
      <c r="E191" s="8"/>
      <c r="F191" s="4"/>
      <c r="G191" s="4"/>
      <c r="H191" s="2"/>
      <c r="I191" s="4"/>
    </row>
    <row r="192" spans="1:9" ht="18" customHeight="1" x14ac:dyDescent="0.25">
      <c r="A192" s="2">
        <v>6</v>
      </c>
      <c r="B192" s="4" t="s">
        <v>151</v>
      </c>
      <c r="C192" s="2" t="s">
        <v>65</v>
      </c>
      <c r="D192" s="4" t="s">
        <v>153</v>
      </c>
      <c r="E192" s="8">
        <v>250000000</v>
      </c>
      <c r="F192" s="4"/>
      <c r="G192" s="4" t="s">
        <v>156</v>
      </c>
      <c r="H192" s="2">
        <v>2017</v>
      </c>
      <c r="I192" s="4"/>
    </row>
    <row r="193" spans="1:9" ht="18" customHeight="1" x14ac:dyDescent="0.25">
      <c r="A193" s="2"/>
      <c r="B193" s="4"/>
      <c r="C193" s="2"/>
      <c r="D193" s="4"/>
      <c r="E193" s="4"/>
      <c r="F193" s="4"/>
      <c r="G193" s="4"/>
      <c r="H193" s="2"/>
      <c r="I193" s="4"/>
    </row>
    <row r="194" spans="1:9" ht="18" customHeight="1" x14ac:dyDescent="0.25">
      <c r="A194" s="2">
        <v>7</v>
      </c>
      <c r="B194" s="4" t="s">
        <v>155</v>
      </c>
      <c r="C194" s="2" t="s">
        <v>65</v>
      </c>
      <c r="D194" s="4"/>
      <c r="E194" s="8">
        <v>1000000</v>
      </c>
      <c r="F194" s="4" t="s">
        <v>412</v>
      </c>
      <c r="G194" s="4"/>
      <c r="H194" s="2" t="s">
        <v>273</v>
      </c>
      <c r="I194" s="4" t="s">
        <v>397</v>
      </c>
    </row>
    <row r="195" spans="1:9" x14ac:dyDescent="0.25">
      <c r="A195" s="60" t="s">
        <v>409</v>
      </c>
      <c r="B195" s="60"/>
      <c r="C195" s="60"/>
      <c r="D195" s="60"/>
      <c r="E195" s="35">
        <f>SUM(E174:E194)</f>
        <v>313500000</v>
      </c>
      <c r="F195" s="4"/>
      <c r="G195" s="4"/>
      <c r="H195" s="4"/>
      <c r="I195" s="4"/>
    </row>
    <row r="197" spans="1:9" x14ac:dyDescent="0.25">
      <c r="A197" s="53" t="s">
        <v>52</v>
      </c>
      <c r="B197" s="53"/>
      <c r="C197" s="53"/>
      <c r="D197" s="53"/>
      <c r="E197" s="53"/>
      <c r="F197" s="53"/>
      <c r="G197" s="53"/>
      <c r="H197" s="53"/>
      <c r="I197" s="53"/>
    </row>
    <row r="198" spans="1:9" x14ac:dyDescent="0.25">
      <c r="A198" s="53" t="s">
        <v>53</v>
      </c>
      <c r="B198" s="53"/>
      <c r="C198" s="53"/>
      <c r="D198" s="53"/>
      <c r="E198" s="53"/>
      <c r="F198" s="53"/>
      <c r="G198" s="53"/>
      <c r="H198" s="53"/>
      <c r="I198" s="53"/>
    </row>
    <row r="199" spans="1:9" x14ac:dyDescent="0.25">
      <c r="A199" s="53" t="s">
        <v>180</v>
      </c>
      <c r="B199" s="53"/>
      <c r="C199" s="53"/>
      <c r="D199" s="53"/>
      <c r="E199" s="53"/>
      <c r="F199" s="53"/>
      <c r="G199" s="53"/>
      <c r="H199" s="53"/>
      <c r="I199" s="53"/>
    </row>
    <row r="200" spans="1:9" x14ac:dyDescent="0.25">
      <c r="A200" s="53">
        <v>7</v>
      </c>
      <c r="B200" s="53"/>
      <c r="C200" s="53"/>
      <c r="D200" s="53"/>
      <c r="E200" s="53"/>
      <c r="F200" s="53"/>
      <c r="G200" s="53"/>
      <c r="H200" s="53"/>
      <c r="I200" s="53"/>
    </row>
    <row r="201" spans="1:9" x14ac:dyDescent="0.25">
      <c r="A201" s="56" t="s">
        <v>2</v>
      </c>
      <c r="B201" s="56" t="s">
        <v>3</v>
      </c>
      <c r="C201" s="56" t="s">
        <v>64</v>
      </c>
      <c r="D201" s="56" t="s">
        <v>6</v>
      </c>
      <c r="E201" s="56" t="s">
        <v>4</v>
      </c>
      <c r="F201" s="54" t="s">
        <v>5</v>
      </c>
      <c r="G201" s="55"/>
      <c r="H201" s="56" t="s">
        <v>7</v>
      </c>
      <c r="I201" s="58" t="s">
        <v>8</v>
      </c>
    </row>
    <row r="202" spans="1:9" x14ac:dyDescent="0.25">
      <c r="A202" s="57"/>
      <c r="B202" s="57"/>
      <c r="C202" s="57"/>
      <c r="D202" s="57"/>
      <c r="E202" s="57"/>
      <c r="F202" s="1" t="s">
        <v>157</v>
      </c>
      <c r="G202" s="1" t="s">
        <v>158</v>
      </c>
      <c r="H202" s="57"/>
      <c r="I202" s="59"/>
    </row>
    <row r="203" spans="1:9" ht="30" x14ac:dyDescent="0.25">
      <c r="A203" s="1">
        <v>1</v>
      </c>
      <c r="B203" s="14" t="s">
        <v>340</v>
      </c>
      <c r="C203" s="4" t="s">
        <v>65</v>
      </c>
      <c r="D203" s="4" t="s">
        <v>343</v>
      </c>
      <c r="E203" s="8">
        <v>500000</v>
      </c>
      <c r="F203" s="4" t="s">
        <v>412</v>
      </c>
      <c r="G203" s="4"/>
      <c r="H203" s="4"/>
      <c r="I203" s="4"/>
    </row>
    <row r="204" spans="1:9" ht="30" x14ac:dyDescent="0.25">
      <c r="A204" s="1" t="s">
        <v>341</v>
      </c>
      <c r="B204" s="14" t="s">
        <v>342</v>
      </c>
      <c r="C204" s="14" t="s">
        <v>344</v>
      </c>
      <c r="D204" s="4" t="s">
        <v>343</v>
      </c>
      <c r="E204" s="8">
        <v>750000</v>
      </c>
      <c r="F204" s="4"/>
      <c r="G204" s="4" t="s">
        <v>345</v>
      </c>
      <c r="H204" s="9" t="s">
        <v>346</v>
      </c>
      <c r="I204" s="14" t="s">
        <v>347</v>
      </c>
    </row>
    <row r="205" spans="1:9" ht="18" customHeight="1" x14ac:dyDescent="0.25">
      <c r="A205" s="1" t="s">
        <v>348</v>
      </c>
      <c r="B205" s="14" t="s">
        <v>349</v>
      </c>
      <c r="C205" s="4" t="s">
        <v>350</v>
      </c>
      <c r="D205" s="4" t="s">
        <v>343</v>
      </c>
      <c r="E205" s="8">
        <v>250000</v>
      </c>
      <c r="F205" s="4"/>
      <c r="G205" s="4" t="s">
        <v>345</v>
      </c>
      <c r="H205" s="9" t="s">
        <v>346</v>
      </c>
      <c r="I205" s="4" t="s">
        <v>147</v>
      </c>
    </row>
    <row r="206" spans="1:9" ht="30" customHeight="1" x14ac:dyDescent="0.25">
      <c r="A206" s="1" t="s">
        <v>352</v>
      </c>
      <c r="B206" s="14" t="s">
        <v>351</v>
      </c>
      <c r="C206" s="4" t="s">
        <v>350</v>
      </c>
      <c r="D206" s="4" t="s">
        <v>343</v>
      </c>
      <c r="E206" s="8">
        <v>1000000</v>
      </c>
      <c r="F206" s="4"/>
      <c r="G206" s="4" t="s">
        <v>345</v>
      </c>
      <c r="H206" s="9" t="s">
        <v>346</v>
      </c>
      <c r="I206" s="4" t="s">
        <v>147</v>
      </c>
    </row>
    <row r="207" spans="1:9" ht="45" x14ac:dyDescent="0.25">
      <c r="A207" s="1">
        <v>2</v>
      </c>
      <c r="B207" s="19" t="s">
        <v>353</v>
      </c>
      <c r="C207" s="4"/>
      <c r="D207" s="4"/>
      <c r="E207" s="8"/>
      <c r="F207" s="4"/>
      <c r="G207" s="4"/>
      <c r="H207" s="4"/>
      <c r="I207" s="4"/>
    </row>
    <row r="208" spans="1:9" ht="18" customHeight="1" x14ac:dyDescent="0.25">
      <c r="A208" s="1" t="s">
        <v>366</v>
      </c>
      <c r="B208" s="19" t="s">
        <v>354</v>
      </c>
      <c r="C208" s="4"/>
      <c r="D208" s="4"/>
      <c r="E208" s="8"/>
      <c r="F208" s="4"/>
      <c r="G208" s="4"/>
      <c r="H208" s="4"/>
      <c r="I208" s="4"/>
    </row>
    <row r="209" spans="1:9" ht="30" x14ac:dyDescent="0.25">
      <c r="A209" s="1"/>
      <c r="B209" s="19" t="s">
        <v>355</v>
      </c>
      <c r="C209" s="14" t="s">
        <v>413</v>
      </c>
      <c r="D209" s="15" t="s">
        <v>359</v>
      </c>
      <c r="E209" s="8">
        <v>500000</v>
      </c>
      <c r="F209" s="4"/>
      <c r="G209" s="15" t="s">
        <v>345</v>
      </c>
      <c r="H209" s="17" t="s">
        <v>360</v>
      </c>
      <c r="I209" s="14" t="s">
        <v>361</v>
      </c>
    </row>
    <row r="210" spans="1:9" ht="18" customHeight="1" x14ac:dyDescent="0.25">
      <c r="A210" s="1"/>
      <c r="B210" s="19" t="s">
        <v>356</v>
      </c>
      <c r="C210" s="14" t="s">
        <v>413</v>
      </c>
      <c r="D210" s="15" t="s">
        <v>359</v>
      </c>
      <c r="E210" s="8">
        <v>500000</v>
      </c>
      <c r="F210" s="4"/>
      <c r="G210" s="15" t="s">
        <v>345</v>
      </c>
      <c r="H210" s="17" t="s">
        <v>360</v>
      </c>
      <c r="I210" s="15" t="s">
        <v>362</v>
      </c>
    </row>
    <row r="211" spans="1:9" ht="18" customHeight="1" x14ac:dyDescent="0.25">
      <c r="A211" s="1"/>
      <c r="B211" s="19" t="s">
        <v>357</v>
      </c>
      <c r="C211" s="14" t="s">
        <v>413</v>
      </c>
      <c r="D211" s="15" t="s">
        <v>359</v>
      </c>
      <c r="E211" s="8">
        <v>500000</v>
      </c>
      <c r="F211" s="4"/>
      <c r="G211" s="15" t="s">
        <v>345</v>
      </c>
      <c r="H211" s="17" t="s">
        <v>360</v>
      </c>
      <c r="I211" s="15" t="s">
        <v>362</v>
      </c>
    </row>
    <row r="212" spans="1:9" ht="18" customHeight="1" x14ac:dyDescent="0.25">
      <c r="A212" s="4"/>
      <c r="B212" s="19" t="s">
        <v>358</v>
      </c>
      <c r="C212" s="14" t="s">
        <v>413</v>
      </c>
      <c r="D212" s="15" t="s">
        <v>325</v>
      </c>
      <c r="E212" s="8">
        <v>500000</v>
      </c>
      <c r="F212" s="4"/>
      <c r="G212" s="15" t="s">
        <v>345</v>
      </c>
      <c r="H212" s="17" t="s">
        <v>360</v>
      </c>
      <c r="I212" s="15" t="s">
        <v>363</v>
      </c>
    </row>
    <row r="213" spans="1:9" ht="18" customHeight="1" x14ac:dyDescent="0.25">
      <c r="A213" s="4" t="s">
        <v>364</v>
      </c>
      <c r="B213" s="19" t="s">
        <v>365</v>
      </c>
      <c r="C213" s="4"/>
      <c r="D213" s="4"/>
      <c r="E213" s="8"/>
      <c r="F213" s="4"/>
      <c r="G213" s="4"/>
      <c r="H213" s="4"/>
      <c r="I213" s="4"/>
    </row>
    <row r="214" spans="1:9" ht="18" customHeight="1" x14ac:dyDescent="0.25">
      <c r="A214" s="4"/>
      <c r="B214" s="19" t="s">
        <v>367</v>
      </c>
      <c r="C214" s="4" t="s">
        <v>372</v>
      </c>
      <c r="D214" s="4" t="s">
        <v>359</v>
      </c>
      <c r="E214" s="8">
        <v>500000</v>
      </c>
      <c r="F214" s="4"/>
      <c r="G214" s="4" t="s">
        <v>345</v>
      </c>
      <c r="H214" s="9" t="s">
        <v>91</v>
      </c>
      <c r="I214" s="4" t="s">
        <v>394</v>
      </c>
    </row>
    <row r="215" spans="1:9" ht="18" customHeight="1" x14ac:dyDescent="0.25">
      <c r="A215" s="4"/>
      <c r="B215" s="19" t="s">
        <v>368</v>
      </c>
      <c r="C215" s="4" t="s">
        <v>372</v>
      </c>
      <c r="D215" s="29" t="s">
        <v>325</v>
      </c>
      <c r="E215" s="30">
        <v>2500000</v>
      </c>
      <c r="F215" s="4"/>
      <c r="G215" s="29" t="s">
        <v>345</v>
      </c>
      <c r="H215" s="31" t="s">
        <v>95</v>
      </c>
      <c r="I215" s="4" t="s">
        <v>395</v>
      </c>
    </row>
    <row r="216" spans="1:9" ht="18" customHeight="1" x14ac:dyDescent="0.25">
      <c r="A216" s="4"/>
      <c r="B216" s="19" t="s">
        <v>369</v>
      </c>
      <c r="C216" s="4" t="s">
        <v>372</v>
      </c>
      <c r="D216" s="29" t="s">
        <v>359</v>
      </c>
      <c r="E216" s="30">
        <v>500000</v>
      </c>
      <c r="F216" s="4"/>
      <c r="G216" s="29" t="s">
        <v>345</v>
      </c>
      <c r="H216" s="9" t="s">
        <v>91</v>
      </c>
      <c r="I216" s="4" t="s">
        <v>394</v>
      </c>
    </row>
    <row r="217" spans="1:9" ht="18" customHeight="1" x14ac:dyDescent="0.25">
      <c r="A217" s="4"/>
      <c r="B217" s="19" t="s">
        <v>370</v>
      </c>
      <c r="C217" s="4" t="s">
        <v>350</v>
      </c>
      <c r="D217" s="29" t="s">
        <v>359</v>
      </c>
      <c r="E217" s="30">
        <v>500000</v>
      </c>
      <c r="F217" s="4"/>
      <c r="G217" s="29" t="s">
        <v>345</v>
      </c>
      <c r="H217" s="31" t="s">
        <v>91</v>
      </c>
      <c r="I217" s="4" t="s">
        <v>396</v>
      </c>
    </row>
    <row r="218" spans="1:9" ht="18" customHeight="1" x14ac:dyDescent="0.25">
      <c r="A218" s="4"/>
      <c r="B218" s="19" t="s">
        <v>371</v>
      </c>
      <c r="C218" s="4" t="s">
        <v>350</v>
      </c>
      <c r="D218" s="29" t="s">
        <v>325</v>
      </c>
      <c r="E218" s="30">
        <v>1000000</v>
      </c>
      <c r="F218" s="4"/>
      <c r="G218" s="29" t="s">
        <v>86</v>
      </c>
      <c r="H218" s="9" t="s">
        <v>91</v>
      </c>
      <c r="I218" s="4" t="s">
        <v>363</v>
      </c>
    </row>
    <row r="219" spans="1:9" ht="18" customHeight="1" x14ac:dyDescent="0.25">
      <c r="A219" s="4"/>
      <c r="B219" s="19" t="s">
        <v>373</v>
      </c>
      <c r="C219" s="32" t="s">
        <v>350</v>
      </c>
      <c r="D219" s="29" t="s">
        <v>374</v>
      </c>
      <c r="E219" s="30">
        <v>250000</v>
      </c>
      <c r="F219" s="4"/>
      <c r="G219" s="29" t="s">
        <v>86</v>
      </c>
      <c r="H219" s="31" t="s">
        <v>375</v>
      </c>
      <c r="I219" s="4" t="s">
        <v>86</v>
      </c>
    </row>
    <row r="220" spans="1:9" x14ac:dyDescent="0.25">
      <c r="A220" s="62" t="s">
        <v>409</v>
      </c>
      <c r="B220" s="63"/>
      <c r="C220" s="63"/>
      <c r="D220" s="64"/>
      <c r="E220" s="8">
        <f>SUM(E203:E219)</f>
        <v>9750000</v>
      </c>
      <c r="F220" s="4"/>
      <c r="G220" s="4"/>
      <c r="H220" s="4"/>
      <c r="I220" s="4"/>
    </row>
    <row r="221" spans="1:9" x14ac:dyDescent="0.25">
      <c r="E221" s="28"/>
    </row>
    <row r="222" spans="1:9" x14ac:dyDescent="0.25">
      <c r="E222" s="28"/>
    </row>
    <row r="223" spans="1:9" x14ac:dyDescent="0.25">
      <c r="A223" s="53" t="s">
        <v>52</v>
      </c>
      <c r="B223" s="53"/>
      <c r="C223" s="53"/>
      <c r="D223" s="53"/>
      <c r="E223" s="53"/>
      <c r="F223" s="53"/>
      <c r="G223" s="53"/>
      <c r="H223" s="53"/>
      <c r="I223" s="53"/>
    </row>
    <row r="224" spans="1:9" x14ac:dyDescent="0.25">
      <c r="A224" s="53" t="s">
        <v>53</v>
      </c>
      <c r="B224" s="53"/>
      <c r="C224" s="53"/>
      <c r="D224" s="53"/>
      <c r="E224" s="53"/>
      <c r="F224" s="53"/>
      <c r="G224" s="53"/>
      <c r="H224" s="53"/>
      <c r="I224" s="53"/>
    </row>
    <row r="225" spans="1:9" x14ac:dyDescent="0.25">
      <c r="A225" s="53" t="s">
        <v>180</v>
      </c>
      <c r="B225" s="53"/>
      <c r="C225" s="53"/>
      <c r="D225" s="53"/>
      <c r="E225" s="53"/>
      <c r="F225" s="53"/>
      <c r="G225" s="53"/>
      <c r="H225" s="53"/>
      <c r="I225" s="53"/>
    </row>
    <row r="226" spans="1:9" x14ac:dyDescent="0.25">
      <c r="A226" s="53">
        <v>7</v>
      </c>
      <c r="B226" s="53"/>
      <c r="C226" s="53"/>
      <c r="D226" s="53"/>
      <c r="E226" s="53"/>
      <c r="F226" s="53"/>
      <c r="G226" s="53"/>
      <c r="H226" s="53"/>
      <c r="I226" s="53"/>
    </row>
    <row r="227" spans="1:9" x14ac:dyDescent="0.25">
      <c r="A227" s="56" t="s">
        <v>2</v>
      </c>
      <c r="B227" s="56" t="s">
        <v>3</v>
      </c>
      <c r="C227" s="56" t="s">
        <v>64</v>
      </c>
      <c r="D227" s="56" t="s">
        <v>6</v>
      </c>
      <c r="E227" s="56" t="s">
        <v>4</v>
      </c>
      <c r="F227" s="54" t="s">
        <v>5</v>
      </c>
      <c r="G227" s="55"/>
      <c r="H227" s="56" t="s">
        <v>7</v>
      </c>
      <c r="I227" s="58" t="s">
        <v>8</v>
      </c>
    </row>
    <row r="228" spans="1:9" x14ac:dyDescent="0.25">
      <c r="A228" s="57"/>
      <c r="B228" s="57"/>
      <c r="C228" s="57"/>
      <c r="D228" s="57"/>
      <c r="E228" s="57"/>
      <c r="F228" s="1" t="s">
        <v>157</v>
      </c>
      <c r="G228" s="1" t="s">
        <v>158</v>
      </c>
      <c r="H228" s="57"/>
      <c r="I228" s="59"/>
    </row>
    <row r="229" spans="1:9" ht="18" customHeight="1" x14ac:dyDescent="0.25">
      <c r="A229" s="2">
        <v>3</v>
      </c>
      <c r="B229" s="4" t="s">
        <v>376</v>
      </c>
      <c r="C229" s="4"/>
      <c r="D229" s="4"/>
      <c r="E229" s="4"/>
      <c r="F229" s="4"/>
      <c r="G229" s="4"/>
      <c r="H229" s="4"/>
      <c r="I229" s="4"/>
    </row>
    <row r="230" spans="1:9" ht="18" customHeight="1" x14ac:dyDescent="0.25">
      <c r="A230" s="2"/>
      <c r="B230" s="4" t="s">
        <v>377</v>
      </c>
      <c r="C230" s="4" t="s">
        <v>350</v>
      </c>
      <c r="D230" s="4" t="s">
        <v>359</v>
      </c>
      <c r="E230" s="8">
        <v>1500000</v>
      </c>
      <c r="F230" s="4" t="s">
        <v>380</v>
      </c>
      <c r="G230" s="9"/>
      <c r="H230" s="9" t="s">
        <v>292</v>
      </c>
      <c r="I230" s="4" t="s">
        <v>362</v>
      </c>
    </row>
    <row r="231" spans="1:9" ht="18" customHeight="1" x14ac:dyDescent="0.25">
      <c r="A231" s="2"/>
      <c r="B231" s="4" t="s">
        <v>378</v>
      </c>
      <c r="C231" s="4" t="s">
        <v>350</v>
      </c>
      <c r="D231" s="4" t="s">
        <v>359</v>
      </c>
      <c r="E231" s="8">
        <v>250000</v>
      </c>
      <c r="F231" s="4" t="s">
        <v>380</v>
      </c>
      <c r="G231" s="4"/>
      <c r="H231" s="10" t="s">
        <v>292</v>
      </c>
      <c r="I231" s="4" t="s">
        <v>392</v>
      </c>
    </row>
    <row r="232" spans="1:9" ht="18" customHeight="1" x14ac:dyDescent="0.25">
      <c r="A232" s="2"/>
      <c r="B232" s="4" t="s">
        <v>379</v>
      </c>
      <c r="C232" s="4" t="s">
        <v>350</v>
      </c>
      <c r="D232" s="4" t="s">
        <v>325</v>
      </c>
      <c r="E232" s="8">
        <v>500000</v>
      </c>
      <c r="F232" s="4" t="s">
        <v>380</v>
      </c>
      <c r="G232" s="4"/>
      <c r="H232" s="9" t="s">
        <v>292</v>
      </c>
      <c r="I232" s="4" t="s">
        <v>393</v>
      </c>
    </row>
    <row r="233" spans="1:9" ht="30" x14ac:dyDescent="0.25">
      <c r="A233" s="2">
        <v>4</v>
      </c>
      <c r="B233" s="14" t="s">
        <v>382</v>
      </c>
      <c r="C233" s="4"/>
      <c r="D233" s="4"/>
      <c r="E233" s="8"/>
      <c r="F233" s="4"/>
      <c r="G233" s="4"/>
      <c r="H233" s="4"/>
      <c r="I233" s="4"/>
    </row>
    <row r="234" spans="1:9" ht="18" customHeight="1" x14ac:dyDescent="0.25">
      <c r="A234" s="2"/>
      <c r="B234" s="4" t="s">
        <v>383</v>
      </c>
      <c r="C234" s="4" t="s">
        <v>350</v>
      </c>
      <c r="D234" s="4" t="s">
        <v>325</v>
      </c>
      <c r="E234" s="8">
        <v>500000</v>
      </c>
      <c r="F234" s="4"/>
      <c r="G234" s="4" t="s">
        <v>386</v>
      </c>
      <c r="H234" s="9" t="s">
        <v>95</v>
      </c>
      <c r="I234" s="4" t="s">
        <v>362</v>
      </c>
    </row>
    <row r="235" spans="1:9" ht="18" customHeight="1" x14ac:dyDescent="0.25">
      <c r="A235" s="2"/>
      <c r="B235" s="4" t="s">
        <v>384</v>
      </c>
      <c r="C235" s="4" t="s">
        <v>350</v>
      </c>
      <c r="D235" s="4" t="s">
        <v>299</v>
      </c>
      <c r="E235" s="8">
        <v>800000</v>
      </c>
      <c r="F235" s="4"/>
      <c r="G235" s="4" t="s">
        <v>386</v>
      </c>
      <c r="H235" s="9" t="s">
        <v>95</v>
      </c>
      <c r="I235" s="4" t="s">
        <v>363</v>
      </c>
    </row>
    <row r="236" spans="1:9" ht="18" customHeight="1" x14ac:dyDescent="0.25">
      <c r="A236" s="2"/>
      <c r="B236" s="4" t="s">
        <v>385</v>
      </c>
      <c r="C236" s="4" t="s">
        <v>350</v>
      </c>
      <c r="D236" s="4" t="s">
        <v>325</v>
      </c>
      <c r="E236" s="8">
        <v>500000</v>
      </c>
      <c r="F236" s="4"/>
      <c r="G236" s="4" t="s">
        <v>386</v>
      </c>
      <c r="H236" s="9" t="s">
        <v>95</v>
      </c>
      <c r="I236" s="4" t="s">
        <v>381</v>
      </c>
    </row>
    <row r="237" spans="1:9" ht="18" customHeight="1" x14ac:dyDescent="0.25">
      <c r="A237" s="2">
        <v>5</v>
      </c>
      <c r="B237" s="4" t="s">
        <v>387</v>
      </c>
      <c r="C237" s="4"/>
      <c r="D237" s="4"/>
      <c r="E237" s="4"/>
      <c r="F237" s="4"/>
      <c r="G237" s="4"/>
      <c r="H237" s="4"/>
      <c r="I237" s="4"/>
    </row>
    <row r="238" spans="1:9" ht="18" customHeight="1" x14ac:dyDescent="0.25">
      <c r="A238" s="2"/>
      <c r="B238" s="4" t="s">
        <v>388</v>
      </c>
      <c r="C238" s="4" t="s">
        <v>350</v>
      </c>
      <c r="D238" s="4" t="s">
        <v>306</v>
      </c>
      <c r="E238" s="4"/>
      <c r="F238" s="4"/>
      <c r="G238" s="4"/>
      <c r="H238" s="4"/>
      <c r="I238" s="4" t="s">
        <v>390</v>
      </c>
    </row>
    <row r="239" spans="1:9" ht="18" customHeight="1" x14ac:dyDescent="0.25">
      <c r="A239" s="2"/>
      <c r="B239" s="4" t="s">
        <v>389</v>
      </c>
      <c r="C239" s="4" t="s">
        <v>350</v>
      </c>
      <c r="D239" s="4" t="s">
        <v>306</v>
      </c>
      <c r="E239" s="4"/>
      <c r="F239" s="4"/>
      <c r="G239" s="4"/>
      <c r="H239" s="4"/>
      <c r="I239" s="4" t="s">
        <v>391</v>
      </c>
    </row>
    <row r="240" spans="1:9" x14ac:dyDescent="0.25">
      <c r="A240" s="60" t="s">
        <v>409</v>
      </c>
      <c r="B240" s="60"/>
      <c r="C240" s="60"/>
      <c r="D240" s="60"/>
      <c r="E240" s="8">
        <f>SUM(E229:E239)</f>
        <v>4050000</v>
      </c>
      <c r="F240" s="4"/>
      <c r="G240" s="4"/>
      <c r="H240" s="4"/>
      <c r="I240" s="4"/>
    </row>
    <row r="241" spans="1:9" x14ac:dyDescent="0.25">
      <c r="A241" s="60"/>
      <c r="B241" s="60"/>
      <c r="C241" s="60"/>
      <c r="D241" s="60"/>
      <c r="E241" s="35">
        <f>E240+E220</f>
        <v>13800000</v>
      </c>
      <c r="F241" s="4"/>
      <c r="G241" s="4"/>
      <c r="H241" s="4"/>
      <c r="I241" s="4"/>
    </row>
    <row r="254" spans="1:9" x14ac:dyDescent="0.25">
      <c r="A254" s="53" t="s">
        <v>52</v>
      </c>
      <c r="B254" s="53"/>
      <c r="C254" s="53"/>
      <c r="D254" s="53"/>
      <c r="E254" s="53"/>
      <c r="F254" s="53"/>
      <c r="G254" s="53"/>
      <c r="H254" s="53"/>
      <c r="I254" s="53"/>
    </row>
    <row r="255" spans="1:9" x14ac:dyDescent="0.25">
      <c r="A255" s="53" t="s">
        <v>53</v>
      </c>
      <c r="B255" s="53"/>
      <c r="C255" s="53"/>
      <c r="D255" s="53"/>
      <c r="E255" s="53"/>
      <c r="F255" s="53"/>
      <c r="G255" s="53"/>
      <c r="H255" s="53"/>
      <c r="I255" s="53"/>
    </row>
    <row r="256" spans="1:9" x14ac:dyDescent="0.25">
      <c r="A256" s="53" t="s">
        <v>181</v>
      </c>
      <c r="B256" s="53"/>
      <c r="C256" s="53"/>
      <c r="D256" s="53"/>
      <c r="E256" s="53"/>
      <c r="F256" s="53"/>
      <c r="G256" s="53"/>
      <c r="H256" s="53"/>
      <c r="I256" s="53"/>
    </row>
    <row r="257" spans="1:9" x14ac:dyDescent="0.25">
      <c r="A257" s="53">
        <v>8</v>
      </c>
      <c r="B257" s="53"/>
      <c r="C257" s="53"/>
      <c r="D257" s="53"/>
      <c r="E257" s="53"/>
      <c r="F257" s="53"/>
      <c r="G257" s="53"/>
      <c r="H257" s="53"/>
      <c r="I257" s="53"/>
    </row>
    <row r="258" spans="1:9" x14ac:dyDescent="0.25">
      <c r="A258" s="56" t="s">
        <v>2</v>
      </c>
      <c r="B258" s="56" t="s">
        <v>3</v>
      </c>
      <c r="C258" s="56" t="s">
        <v>64</v>
      </c>
      <c r="D258" s="56" t="s">
        <v>6</v>
      </c>
      <c r="E258" s="56" t="s">
        <v>4</v>
      </c>
      <c r="F258" s="54" t="s">
        <v>5</v>
      </c>
      <c r="G258" s="55"/>
      <c r="H258" s="56" t="s">
        <v>7</v>
      </c>
      <c r="I258" s="58" t="s">
        <v>8</v>
      </c>
    </row>
    <row r="259" spans="1:9" x14ac:dyDescent="0.25">
      <c r="A259" s="57"/>
      <c r="B259" s="57"/>
      <c r="C259" s="57"/>
      <c r="D259" s="57"/>
      <c r="E259" s="57"/>
      <c r="F259" s="1" t="s">
        <v>157</v>
      </c>
      <c r="G259" s="1" t="s">
        <v>158</v>
      </c>
      <c r="H259" s="57"/>
      <c r="I259" s="59"/>
    </row>
    <row r="260" spans="1:9" ht="20.100000000000001" customHeight="1" x14ac:dyDescent="0.25">
      <c r="A260" s="4">
        <v>1</v>
      </c>
      <c r="B260" s="14" t="s">
        <v>182</v>
      </c>
      <c r="C260" s="4" t="s">
        <v>65</v>
      </c>
      <c r="D260" s="4" t="s">
        <v>296</v>
      </c>
      <c r="E260" s="8">
        <v>10000000</v>
      </c>
      <c r="F260" s="4" t="s">
        <v>65</v>
      </c>
      <c r="G260" s="4"/>
      <c r="H260" s="4" t="s">
        <v>297</v>
      </c>
      <c r="I260" s="4" t="s">
        <v>298</v>
      </c>
    </row>
    <row r="261" spans="1:9" ht="30" x14ac:dyDescent="0.25">
      <c r="A261" s="15">
        <v>2</v>
      </c>
      <c r="B261" s="18" t="s">
        <v>183</v>
      </c>
      <c r="C261" s="15" t="s">
        <v>65</v>
      </c>
      <c r="D261" s="15" t="s">
        <v>299</v>
      </c>
      <c r="E261" s="16">
        <v>200000</v>
      </c>
      <c r="F261" s="15" t="s">
        <v>65</v>
      </c>
      <c r="G261" s="15"/>
      <c r="H261" s="15" t="s">
        <v>300</v>
      </c>
      <c r="I261" s="15" t="s">
        <v>301</v>
      </c>
    </row>
    <row r="262" spans="1:9" ht="30" x14ac:dyDescent="0.25">
      <c r="A262" s="15">
        <v>3</v>
      </c>
      <c r="B262" s="14" t="s">
        <v>184</v>
      </c>
      <c r="C262" s="4"/>
      <c r="D262" s="4"/>
      <c r="E262" s="4"/>
      <c r="F262" s="4"/>
      <c r="G262" s="4"/>
      <c r="H262" s="4"/>
      <c r="I262" s="4"/>
    </row>
    <row r="263" spans="1:9" ht="20.100000000000001" customHeight="1" x14ac:dyDescent="0.25">
      <c r="A263" s="4"/>
      <c r="B263" s="14" t="s">
        <v>185</v>
      </c>
      <c r="C263" s="4" t="s">
        <v>261</v>
      </c>
      <c r="D263" s="4" t="s">
        <v>304</v>
      </c>
      <c r="E263" s="8">
        <v>100000</v>
      </c>
      <c r="F263" s="4"/>
      <c r="G263" s="4" t="s">
        <v>143</v>
      </c>
      <c r="H263" s="4" t="s">
        <v>308</v>
      </c>
      <c r="I263" s="4" t="s">
        <v>316</v>
      </c>
    </row>
    <row r="264" spans="1:9" ht="20.100000000000001" customHeight="1" x14ac:dyDescent="0.25">
      <c r="A264" s="4"/>
      <c r="B264" s="14" t="s">
        <v>186</v>
      </c>
      <c r="C264" s="4" t="s">
        <v>302</v>
      </c>
      <c r="D264" s="4" t="s">
        <v>304</v>
      </c>
      <c r="E264" s="8">
        <v>100000</v>
      </c>
      <c r="F264" s="4"/>
      <c r="G264" s="4" t="s">
        <v>143</v>
      </c>
      <c r="H264" s="4" t="s">
        <v>308</v>
      </c>
      <c r="I264" s="4" t="s">
        <v>316</v>
      </c>
    </row>
    <row r="265" spans="1:9" ht="20.100000000000001" customHeight="1" x14ac:dyDescent="0.25">
      <c r="A265" s="4"/>
      <c r="B265" s="14" t="s">
        <v>187</v>
      </c>
      <c r="C265" s="4" t="s">
        <v>65</v>
      </c>
      <c r="D265" s="4" t="s">
        <v>304</v>
      </c>
      <c r="E265" s="8">
        <v>100000</v>
      </c>
      <c r="F265" s="4"/>
      <c r="G265" s="4" t="s">
        <v>143</v>
      </c>
      <c r="H265" s="4" t="s">
        <v>308</v>
      </c>
      <c r="I265" s="4" t="s">
        <v>316</v>
      </c>
    </row>
    <row r="266" spans="1:9" ht="30" x14ac:dyDescent="0.25">
      <c r="A266" s="15">
        <v>3</v>
      </c>
      <c r="B266" s="18" t="s">
        <v>188</v>
      </c>
      <c r="C266" s="15" t="s">
        <v>65</v>
      </c>
      <c r="D266" s="15" t="s">
        <v>304</v>
      </c>
      <c r="E266" s="8">
        <v>100000</v>
      </c>
      <c r="F266" s="15"/>
      <c r="G266" s="15" t="s">
        <v>143</v>
      </c>
      <c r="H266" s="15" t="s">
        <v>308</v>
      </c>
      <c r="I266" s="15" t="s">
        <v>316</v>
      </c>
    </row>
    <row r="267" spans="1:9" ht="45" x14ac:dyDescent="0.25">
      <c r="A267" s="15">
        <v>4</v>
      </c>
      <c r="B267" s="14" t="s">
        <v>189</v>
      </c>
      <c r="C267" s="15" t="s">
        <v>65</v>
      </c>
      <c r="D267" s="15" t="s">
        <v>305</v>
      </c>
      <c r="E267" s="15"/>
      <c r="F267" s="15"/>
      <c r="G267" s="15"/>
      <c r="H267" s="4"/>
      <c r="I267" s="15" t="s">
        <v>317</v>
      </c>
    </row>
    <row r="268" spans="1:9" ht="45" x14ac:dyDescent="0.25">
      <c r="A268" s="15">
        <v>5</v>
      </c>
      <c r="B268" s="14" t="s">
        <v>190</v>
      </c>
      <c r="C268" s="15" t="s">
        <v>65</v>
      </c>
      <c r="D268" s="15" t="s">
        <v>306</v>
      </c>
      <c r="E268" s="16">
        <v>0</v>
      </c>
      <c r="F268" s="15"/>
      <c r="G268" s="15"/>
      <c r="H268" s="15" t="s">
        <v>306</v>
      </c>
      <c r="I268" s="15" t="s">
        <v>86</v>
      </c>
    </row>
    <row r="269" spans="1:9" ht="20.100000000000001" customHeight="1" x14ac:dyDescent="0.25">
      <c r="A269" s="4">
        <v>6</v>
      </c>
      <c r="B269" s="14" t="s">
        <v>191</v>
      </c>
      <c r="C269" s="4" t="s">
        <v>303</v>
      </c>
      <c r="D269" s="4" t="s">
        <v>307</v>
      </c>
      <c r="E269" s="8">
        <v>100000</v>
      </c>
      <c r="F269" s="4"/>
      <c r="G269" s="4" t="s">
        <v>143</v>
      </c>
      <c r="H269" s="4"/>
      <c r="I269" s="4" t="s">
        <v>318</v>
      </c>
    </row>
    <row r="270" spans="1:9" ht="30" x14ac:dyDescent="0.25">
      <c r="A270" s="15">
        <v>7</v>
      </c>
      <c r="B270" s="14" t="s">
        <v>192</v>
      </c>
      <c r="C270" s="4" t="s">
        <v>65</v>
      </c>
      <c r="D270" s="4" t="s">
        <v>305</v>
      </c>
      <c r="E270" s="8">
        <v>100000</v>
      </c>
      <c r="F270" s="4"/>
      <c r="G270" s="4" t="s">
        <v>143</v>
      </c>
      <c r="H270" s="4"/>
      <c r="I270" s="4"/>
    </row>
    <row r="271" spans="1:9" ht="20.100000000000001" customHeight="1" x14ac:dyDescent="0.25">
      <c r="A271" s="4">
        <v>8</v>
      </c>
      <c r="B271" s="14" t="s">
        <v>193</v>
      </c>
      <c r="C271" s="4" t="s">
        <v>65</v>
      </c>
      <c r="D271" s="4" t="s">
        <v>306</v>
      </c>
      <c r="E271" s="8">
        <v>100000</v>
      </c>
      <c r="F271" s="4" t="s">
        <v>65</v>
      </c>
      <c r="G271" s="4"/>
      <c r="H271" s="15" t="s">
        <v>306</v>
      </c>
      <c r="I271" s="4"/>
    </row>
    <row r="272" spans="1:9" ht="20.100000000000001" customHeight="1" x14ac:dyDescent="0.25">
      <c r="A272" s="4">
        <v>9</v>
      </c>
      <c r="B272" s="14" t="s">
        <v>438</v>
      </c>
      <c r="C272" s="4" t="s">
        <v>65</v>
      </c>
      <c r="D272" s="4">
        <v>1</v>
      </c>
      <c r="E272" s="8">
        <v>100000</v>
      </c>
      <c r="F272" s="4" t="s">
        <v>65</v>
      </c>
      <c r="G272" s="4"/>
      <c r="H272" s="15" t="s">
        <v>430</v>
      </c>
      <c r="I272" s="4" t="s">
        <v>316</v>
      </c>
    </row>
    <row r="273" spans="1:9" ht="30" customHeight="1" x14ac:dyDescent="0.25">
      <c r="A273" s="4">
        <v>10</v>
      </c>
      <c r="B273" s="14" t="s">
        <v>431</v>
      </c>
      <c r="C273" s="4" t="s">
        <v>65</v>
      </c>
      <c r="D273" s="4">
        <v>1</v>
      </c>
      <c r="E273" s="8">
        <v>500000</v>
      </c>
      <c r="F273" s="4"/>
      <c r="G273" s="4" t="s">
        <v>143</v>
      </c>
      <c r="H273" s="4" t="s">
        <v>430</v>
      </c>
      <c r="I273" s="4" t="s">
        <v>316</v>
      </c>
    </row>
    <row r="274" spans="1:9" ht="20.100000000000001" customHeight="1" x14ac:dyDescent="0.25">
      <c r="A274" s="62"/>
      <c r="B274" s="63"/>
      <c r="C274" s="63"/>
      <c r="D274" s="64"/>
      <c r="E274" s="35">
        <f>SUM(E260:E273)</f>
        <v>11500000</v>
      </c>
      <c r="F274" s="4"/>
      <c r="G274" s="4"/>
      <c r="H274" s="4"/>
      <c r="I274" s="4"/>
    </row>
    <row r="277" spans="1:9" x14ac:dyDescent="0.25">
      <c r="A277" s="53" t="s">
        <v>52</v>
      </c>
      <c r="B277" s="53"/>
      <c r="C277" s="53"/>
      <c r="D277" s="53"/>
      <c r="E277" s="53"/>
      <c r="F277" s="53"/>
      <c r="G277" s="53"/>
      <c r="H277" s="53"/>
      <c r="I277" s="53"/>
    </row>
    <row r="278" spans="1:9" x14ac:dyDescent="0.25">
      <c r="A278" s="53" t="s">
        <v>53</v>
      </c>
      <c r="B278" s="53"/>
      <c r="C278" s="53"/>
      <c r="D278" s="53"/>
      <c r="E278" s="53"/>
      <c r="F278" s="53"/>
      <c r="G278" s="53"/>
      <c r="H278" s="53"/>
      <c r="I278" s="53"/>
    </row>
    <row r="279" spans="1:9" x14ac:dyDescent="0.25">
      <c r="A279" s="53" t="s">
        <v>194</v>
      </c>
      <c r="B279" s="53"/>
      <c r="C279" s="53"/>
      <c r="D279" s="53"/>
      <c r="E279" s="53"/>
      <c r="F279" s="53"/>
      <c r="G279" s="53"/>
      <c r="H279" s="53"/>
      <c r="I279" s="53"/>
    </row>
    <row r="280" spans="1:9" x14ac:dyDescent="0.25">
      <c r="A280" s="53">
        <v>9</v>
      </c>
      <c r="B280" s="53"/>
      <c r="C280" s="53"/>
      <c r="D280" s="53"/>
      <c r="E280" s="53"/>
      <c r="F280" s="53"/>
      <c r="G280" s="53"/>
      <c r="H280" s="53"/>
      <c r="I280" s="53"/>
    </row>
    <row r="281" spans="1:9" x14ac:dyDescent="0.25">
      <c r="A281" s="56" t="s">
        <v>2</v>
      </c>
      <c r="B281" s="56" t="s">
        <v>3</v>
      </c>
      <c r="C281" s="56" t="s">
        <v>64</v>
      </c>
      <c r="D281" s="56" t="s">
        <v>6</v>
      </c>
      <c r="E281" s="56" t="s">
        <v>4</v>
      </c>
      <c r="F281" s="54" t="s">
        <v>5</v>
      </c>
      <c r="G281" s="55"/>
      <c r="H281" s="56" t="s">
        <v>7</v>
      </c>
      <c r="I281" s="56" t="s">
        <v>8</v>
      </c>
    </row>
    <row r="282" spans="1:9" x14ac:dyDescent="0.25">
      <c r="A282" s="57"/>
      <c r="B282" s="57"/>
      <c r="C282" s="57"/>
      <c r="D282" s="57"/>
      <c r="E282" s="57"/>
      <c r="F282" s="1" t="s">
        <v>157</v>
      </c>
      <c r="G282" s="1" t="s">
        <v>158</v>
      </c>
      <c r="H282" s="57"/>
      <c r="I282" s="57"/>
    </row>
    <row r="283" spans="1:9" ht="45" x14ac:dyDescent="0.25">
      <c r="A283" s="1">
        <v>1</v>
      </c>
      <c r="B283" s="14" t="s">
        <v>195</v>
      </c>
      <c r="C283" s="23" t="s">
        <v>260</v>
      </c>
      <c r="D283" s="1" t="s">
        <v>272</v>
      </c>
      <c r="E283" s="25">
        <v>250000</v>
      </c>
      <c r="F283" s="23" t="s">
        <v>65</v>
      </c>
      <c r="G283" s="1"/>
      <c r="H283" s="1">
        <v>2015</v>
      </c>
      <c r="I283" s="15" t="s">
        <v>274</v>
      </c>
    </row>
    <row r="284" spans="1:9" ht="30" customHeight="1" x14ac:dyDescent="0.25">
      <c r="A284" s="1">
        <v>2</v>
      </c>
      <c r="B284" s="14" t="s">
        <v>196</v>
      </c>
      <c r="C284" s="4" t="s">
        <v>65</v>
      </c>
      <c r="D284" s="4" t="s">
        <v>244</v>
      </c>
      <c r="E284" s="24">
        <v>50000</v>
      </c>
      <c r="F284" s="4" t="s">
        <v>83</v>
      </c>
      <c r="G284" s="4"/>
      <c r="H284" s="2">
        <v>2015</v>
      </c>
      <c r="I284" s="14" t="s">
        <v>275</v>
      </c>
    </row>
    <row r="285" spans="1:9" x14ac:dyDescent="0.25">
      <c r="A285" s="1">
        <v>3</v>
      </c>
      <c r="B285" s="14" t="s">
        <v>197</v>
      </c>
      <c r="C285" s="4" t="s">
        <v>261</v>
      </c>
      <c r="D285" s="4" t="s">
        <v>82</v>
      </c>
      <c r="E285" s="8">
        <v>250000</v>
      </c>
      <c r="F285" s="4"/>
      <c r="G285" s="4" t="s">
        <v>143</v>
      </c>
      <c r="H285" s="2">
        <v>2016</v>
      </c>
      <c r="I285" s="4" t="s">
        <v>276</v>
      </c>
    </row>
    <row r="286" spans="1:9" ht="30" x14ac:dyDescent="0.25">
      <c r="A286" s="1">
        <v>4</v>
      </c>
      <c r="B286" s="14" t="s">
        <v>198</v>
      </c>
      <c r="C286" s="15" t="s">
        <v>65</v>
      </c>
      <c r="D286" s="15" t="s">
        <v>266</v>
      </c>
      <c r="E286" s="16">
        <v>1000000</v>
      </c>
      <c r="F286" s="15"/>
      <c r="G286" s="15" t="s">
        <v>143</v>
      </c>
      <c r="H286" s="1">
        <v>2016</v>
      </c>
      <c r="I286" s="14" t="s">
        <v>277</v>
      </c>
    </row>
    <row r="287" spans="1:9" x14ac:dyDescent="0.25">
      <c r="A287" s="1">
        <v>5</v>
      </c>
      <c r="B287" s="14" t="s">
        <v>199</v>
      </c>
      <c r="C287" s="4" t="s">
        <v>65</v>
      </c>
      <c r="D287" s="4" t="s">
        <v>223</v>
      </c>
      <c r="E287" s="8">
        <v>0</v>
      </c>
      <c r="F287" s="4"/>
      <c r="G287" s="4"/>
      <c r="H287" s="2" t="s">
        <v>273</v>
      </c>
      <c r="I287" s="4"/>
    </row>
    <row r="288" spans="1:9" x14ac:dyDescent="0.25">
      <c r="A288" s="1">
        <v>6</v>
      </c>
      <c r="B288" s="14" t="s">
        <v>200</v>
      </c>
      <c r="C288" s="4" t="s">
        <v>65</v>
      </c>
      <c r="D288" s="4" t="s">
        <v>266</v>
      </c>
      <c r="E288" s="8">
        <v>25000000</v>
      </c>
      <c r="F288" s="4" t="s">
        <v>65</v>
      </c>
      <c r="G288" s="4" t="s">
        <v>143</v>
      </c>
      <c r="H288" s="2">
        <v>2015</v>
      </c>
      <c r="I288" s="4"/>
    </row>
    <row r="289" spans="1:9" x14ac:dyDescent="0.25">
      <c r="A289" s="1">
        <v>7</v>
      </c>
      <c r="B289" s="14" t="s">
        <v>201</v>
      </c>
      <c r="C289" s="4" t="s">
        <v>65</v>
      </c>
      <c r="D289" s="4" t="s">
        <v>82</v>
      </c>
      <c r="E289" s="8">
        <v>0</v>
      </c>
      <c r="F289" s="4"/>
      <c r="G289" s="4"/>
      <c r="H289" s="2" t="s">
        <v>273</v>
      </c>
      <c r="I289" s="4"/>
    </row>
    <row r="290" spans="1:9" x14ac:dyDescent="0.25">
      <c r="A290" s="1">
        <v>8</v>
      </c>
      <c r="B290" s="14" t="s">
        <v>202</v>
      </c>
      <c r="C290" s="4" t="s">
        <v>65</v>
      </c>
      <c r="D290" s="4" t="s">
        <v>82</v>
      </c>
      <c r="E290" s="8">
        <v>5000000</v>
      </c>
      <c r="F290" s="4" t="s">
        <v>65</v>
      </c>
      <c r="G290" s="4"/>
      <c r="H290" s="2">
        <v>2016</v>
      </c>
      <c r="I290" s="4"/>
    </row>
    <row r="291" spans="1:9" x14ac:dyDescent="0.25">
      <c r="A291" s="1">
        <v>9</v>
      </c>
      <c r="B291" s="14" t="s">
        <v>203</v>
      </c>
      <c r="C291" s="4" t="s">
        <v>262</v>
      </c>
      <c r="D291" s="4" t="s">
        <v>267</v>
      </c>
      <c r="E291" s="8">
        <v>50000</v>
      </c>
      <c r="F291" s="4" t="s">
        <v>65</v>
      </c>
      <c r="G291" s="4"/>
      <c r="H291" s="2" t="s">
        <v>273</v>
      </c>
      <c r="I291" s="4"/>
    </row>
    <row r="292" spans="1:9" x14ac:dyDescent="0.25">
      <c r="A292" s="1">
        <v>10</v>
      </c>
      <c r="B292" s="14" t="s">
        <v>204</v>
      </c>
      <c r="C292" s="4" t="s">
        <v>261</v>
      </c>
      <c r="D292" s="4" t="s">
        <v>82</v>
      </c>
      <c r="E292" s="8">
        <v>50000</v>
      </c>
      <c r="F292" s="4" t="s">
        <v>65</v>
      </c>
      <c r="G292" s="4"/>
      <c r="H292" s="2" t="s">
        <v>273</v>
      </c>
      <c r="I292" s="4"/>
    </row>
    <row r="293" spans="1:9" x14ac:dyDescent="0.25">
      <c r="A293" s="1">
        <v>11</v>
      </c>
      <c r="B293" s="14" t="s">
        <v>205</v>
      </c>
      <c r="C293" s="4" t="s">
        <v>263</v>
      </c>
      <c r="D293" s="4" t="s">
        <v>82</v>
      </c>
      <c r="E293" s="8">
        <v>50000</v>
      </c>
      <c r="F293" s="4" t="s">
        <v>65</v>
      </c>
      <c r="G293" s="4"/>
      <c r="H293" s="2" t="s">
        <v>273</v>
      </c>
      <c r="I293" s="4"/>
    </row>
    <row r="294" spans="1:9" ht="30" x14ac:dyDescent="0.25">
      <c r="A294" s="1">
        <v>12</v>
      </c>
      <c r="B294" s="14" t="s">
        <v>206</v>
      </c>
      <c r="C294" s="23" t="s">
        <v>264</v>
      </c>
      <c r="D294" s="15" t="s">
        <v>82</v>
      </c>
      <c r="E294" s="16">
        <v>250000</v>
      </c>
      <c r="F294" s="15"/>
      <c r="G294" s="15" t="s">
        <v>143</v>
      </c>
      <c r="H294" s="1">
        <v>2016</v>
      </c>
      <c r="I294" s="4"/>
    </row>
    <row r="295" spans="1:9" x14ac:dyDescent="0.25">
      <c r="A295" s="1">
        <v>13</v>
      </c>
      <c r="B295" s="14" t="s">
        <v>207</v>
      </c>
      <c r="C295" s="4" t="s">
        <v>65</v>
      </c>
      <c r="D295" s="4" t="s">
        <v>267</v>
      </c>
      <c r="E295" s="8">
        <v>50000</v>
      </c>
      <c r="F295" s="4" t="s">
        <v>65</v>
      </c>
      <c r="G295" s="4"/>
      <c r="H295" s="2" t="s">
        <v>273</v>
      </c>
      <c r="I295" s="4"/>
    </row>
    <row r="296" spans="1:9" x14ac:dyDescent="0.25">
      <c r="A296" s="1">
        <v>14</v>
      </c>
      <c r="B296" s="14" t="s">
        <v>208</v>
      </c>
      <c r="C296" s="4" t="s">
        <v>65</v>
      </c>
      <c r="D296" s="4" t="s">
        <v>267</v>
      </c>
      <c r="E296" s="8">
        <v>50000</v>
      </c>
      <c r="F296" s="4" t="s">
        <v>65</v>
      </c>
      <c r="G296" s="4"/>
      <c r="H296" s="2" t="s">
        <v>273</v>
      </c>
      <c r="I296" s="4"/>
    </row>
    <row r="297" spans="1:9" x14ac:dyDescent="0.25">
      <c r="A297" s="1">
        <v>15</v>
      </c>
      <c r="B297" s="14" t="s">
        <v>209</v>
      </c>
      <c r="C297" s="4" t="s">
        <v>65</v>
      </c>
      <c r="D297" s="4" t="s">
        <v>82</v>
      </c>
      <c r="E297" s="8">
        <v>50000</v>
      </c>
      <c r="F297" s="4" t="s">
        <v>65</v>
      </c>
      <c r="G297" s="4"/>
      <c r="H297" s="2" t="s">
        <v>273</v>
      </c>
      <c r="I297" s="4"/>
    </row>
    <row r="298" spans="1:9" x14ac:dyDescent="0.25">
      <c r="A298" s="1">
        <v>16</v>
      </c>
      <c r="B298" s="14" t="s">
        <v>210</v>
      </c>
      <c r="C298" s="4" t="s">
        <v>265</v>
      </c>
      <c r="D298" s="4" t="s">
        <v>267</v>
      </c>
      <c r="E298" s="8">
        <v>50000</v>
      </c>
      <c r="F298" s="4" t="s">
        <v>65</v>
      </c>
      <c r="G298" s="4"/>
      <c r="H298" s="2" t="s">
        <v>273</v>
      </c>
      <c r="I298" s="4"/>
    </row>
    <row r="299" spans="1:9" x14ac:dyDescent="0.25">
      <c r="A299" s="62" t="s">
        <v>409</v>
      </c>
      <c r="B299" s="63"/>
      <c r="C299" s="63"/>
      <c r="D299" s="64"/>
      <c r="E299" s="35">
        <f>SUM(E283:E298)</f>
        <v>32150000</v>
      </c>
      <c r="F299" s="4"/>
      <c r="G299" s="4"/>
      <c r="H299" s="4"/>
      <c r="I299" s="4"/>
    </row>
    <row r="306" spans="1:9" x14ac:dyDescent="0.25">
      <c r="A306" s="53" t="s">
        <v>52</v>
      </c>
      <c r="B306" s="53"/>
      <c r="C306" s="53"/>
      <c r="D306" s="53"/>
      <c r="E306" s="53"/>
      <c r="F306" s="53"/>
      <c r="G306" s="53"/>
      <c r="H306" s="53"/>
      <c r="I306" s="53"/>
    </row>
    <row r="307" spans="1:9" x14ac:dyDescent="0.25">
      <c r="A307" s="53" t="s">
        <v>53</v>
      </c>
      <c r="B307" s="53"/>
      <c r="C307" s="53"/>
      <c r="D307" s="53"/>
      <c r="E307" s="53"/>
      <c r="F307" s="53"/>
      <c r="G307" s="53"/>
      <c r="H307" s="53"/>
      <c r="I307" s="53"/>
    </row>
    <row r="308" spans="1:9" x14ac:dyDescent="0.25">
      <c r="A308" s="53" t="s">
        <v>211</v>
      </c>
      <c r="B308" s="53"/>
      <c r="C308" s="53"/>
      <c r="D308" s="53"/>
      <c r="E308" s="53"/>
      <c r="F308" s="53"/>
      <c r="G308" s="53"/>
      <c r="H308" s="53"/>
      <c r="I308" s="53"/>
    </row>
    <row r="309" spans="1:9" x14ac:dyDescent="0.25">
      <c r="A309" s="53">
        <v>10</v>
      </c>
      <c r="B309" s="53"/>
      <c r="C309" s="53"/>
      <c r="D309" s="53"/>
      <c r="E309" s="53"/>
      <c r="F309" s="53"/>
      <c r="G309" s="53"/>
      <c r="H309" s="53"/>
      <c r="I309" s="53"/>
    </row>
    <row r="310" spans="1:9" ht="18" customHeight="1" x14ac:dyDescent="0.25">
      <c r="A310" s="56" t="s">
        <v>2</v>
      </c>
      <c r="B310" s="56" t="s">
        <v>3</v>
      </c>
      <c r="C310" s="56" t="s">
        <v>64</v>
      </c>
      <c r="D310" s="56" t="s">
        <v>6</v>
      </c>
      <c r="E310" s="56" t="s">
        <v>4</v>
      </c>
      <c r="F310" s="54" t="s">
        <v>5</v>
      </c>
      <c r="G310" s="55"/>
      <c r="H310" s="56" t="s">
        <v>7</v>
      </c>
      <c r="I310" s="56" t="s">
        <v>8</v>
      </c>
    </row>
    <row r="311" spans="1:9" ht="18" customHeight="1" x14ac:dyDescent="0.25">
      <c r="A311" s="57"/>
      <c r="B311" s="57"/>
      <c r="C311" s="57"/>
      <c r="D311" s="57"/>
      <c r="E311" s="57"/>
      <c r="F311" s="1" t="s">
        <v>145</v>
      </c>
      <c r="G311" s="1" t="s">
        <v>226</v>
      </c>
      <c r="H311" s="57"/>
      <c r="I311" s="57"/>
    </row>
    <row r="312" spans="1:9" ht="18" customHeight="1" x14ac:dyDescent="0.25">
      <c r="A312" s="4">
        <v>1</v>
      </c>
      <c r="B312" s="14" t="s">
        <v>212</v>
      </c>
      <c r="C312" s="4"/>
      <c r="D312" s="4"/>
      <c r="E312" s="4"/>
      <c r="F312" s="4"/>
      <c r="G312" s="4"/>
      <c r="H312" s="4"/>
      <c r="I312" s="4"/>
    </row>
    <row r="313" spans="1:9" ht="18" customHeight="1" x14ac:dyDescent="0.25">
      <c r="A313" s="4"/>
      <c r="B313" s="14" t="s">
        <v>213</v>
      </c>
      <c r="C313" s="4" t="s">
        <v>218</v>
      </c>
      <c r="D313" s="4" t="s">
        <v>220</v>
      </c>
      <c r="E313" s="8">
        <v>1000000</v>
      </c>
      <c r="F313" s="4" t="s">
        <v>227</v>
      </c>
      <c r="G313" s="4"/>
      <c r="H313" s="4"/>
      <c r="I313" s="4"/>
    </row>
    <row r="314" spans="1:9" ht="18" customHeight="1" x14ac:dyDescent="0.25">
      <c r="A314" s="4"/>
      <c r="B314" s="14" t="s">
        <v>214</v>
      </c>
      <c r="C314" s="4" t="s">
        <v>219</v>
      </c>
      <c r="D314" s="4" t="s">
        <v>220</v>
      </c>
      <c r="E314" s="8">
        <v>1000000</v>
      </c>
      <c r="F314" s="4"/>
      <c r="G314" s="4"/>
      <c r="H314" s="4"/>
      <c r="I314" s="4"/>
    </row>
    <row r="315" spans="1:9" ht="18" customHeight="1" x14ac:dyDescent="0.25">
      <c r="A315" s="4">
        <v>2</v>
      </c>
      <c r="B315" s="14" t="s">
        <v>221</v>
      </c>
      <c r="C315" s="4" t="s">
        <v>222</v>
      </c>
      <c r="D315" s="4" t="s">
        <v>223</v>
      </c>
      <c r="E315" s="8">
        <v>1200000</v>
      </c>
      <c r="F315" s="4"/>
      <c r="G315" s="4" t="s">
        <v>143</v>
      </c>
      <c r="H315" s="4"/>
      <c r="I315" s="4"/>
    </row>
    <row r="316" spans="1:9" ht="18" customHeight="1" x14ac:dyDescent="0.25">
      <c r="A316" s="4">
        <v>3</v>
      </c>
      <c r="B316" s="4" t="s">
        <v>224</v>
      </c>
      <c r="C316" s="4" t="s">
        <v>225</v>
      </c>
      <c r="D316" s="4" t="s">
        <v>223</v>
      </c>
      <c r="E316" s="8">
        <v>1200000</v>
      </c>
      <c r="F316" s="4" t="s">
        <v>87</v>
      </c>
      <c r="G316" s="4" t="s">
        <v>143</v>
      </c>
      <c r="H316" s="4"/>
      <c r="I316" s="4"/>
    </row>
    <row r="317" spans="1:9" ht="18" customHeight="1" x14ac:dyDescent="0.25">
      <c r="A317" s="4">
        <v>4</v>
      </c>
      <c r="B317" s="4" t="s">
        <v>228</v>
      </c>
      <c r="C317" s="4" t="s">
        <v>218</v>
      </c>
      <c r="D317" s="4" t="s">
        <v>229</v>
      </c>
      <c r="E317" s="8">
        <v>200000</v>
      </c>
      <c r="F317" s="4" t="s">
        <v>227</v>
      </c>
      <c r="G317" s="4"/>
      <c r="H317" s="4"/>
      <c r="I317" s="4"/>
    </row>
    <row r="318" spans="1:9" ht="18" customHeight="1" x14ac:dyDescent="0.25">
      <c r="A318" s="4">
        <v>5</v>
      </c>
      <c r="B318" s="4" t="s">
        <v>230</v>
      </c>
      <c r="C318" s="4" t="s">
        <v>235</v>
      </c>
      <c r="D318" s="4" t="s">
        <v>82</v>
      </c>
      <c r="E318" s="8">
        <v>200000</v>
      </c>
      <c r="F318" s="4" t="s">
        <v>231</v>
      </c>
      <c r="G318" s="4"/>
      <c r="H318" s="4" t="s">
        <v>232</v>
      </c>
      <c r="I318" s="4"/>
    </row>
    <row r="319" spans="1:9" ht="18" customHeight="1" x14ac:dyDescent="0.25">
      <c r="A319" s="4">
        <v>6</v>
      </c>
      <c r="B319" s="4" t="s">
        <v>233</v>
      </c>
      <c r="C319" s="4" t="s">
        <v>234</v>
      </c>
      <c r="D319" s="4" t="s">
        <v>245</v>
      </c>
      <c r="E319" s="8">
        <v>750000</v>
      </c>
      <c r="F319" s="4" t="s">
        <v>84</v>
      </c>
      <c r="G319" s="4"/>
      <c r="H319" s="10" t="s">
        <v>97</v>
      </c>
      <c r="I319" s="4" t="s">
        <v>414</v>
      </c>
    </row>
    <row r="320" spans="1:9" ht="18" customHeight="1" x14ac:dyDescent="0.25">
      <c r="A320" s="4">
        <v>7</v>
      </c>
      <c r="B320" s="4" t="s">
        <v>236</v>
      </c>
      <c r="C320" s="4" t="s">
        <v>218</v>
      </c>
      <c r="D320" s="4" t="s">
        <v>245</v>
      </c>
      <c r="E320" s="8">
        <v>200000</v>
      </c>
      <c r="F320" s="4" t="s">
        <v>84</v>
      </c>
      <c r="G320" s="4"/>
      <c r="H320" s="4"/>
      <c r="I320" s="4"/>
    </row>
    <row r="321" spans="1:9" ht="18" customHeight="1" x14ac:dyDescent="0.25">
      <c r="A321" s="4">
        <v>8</v>
      </c>
      <c r="B321" s="4" t="s">
        <v>237</v>
      </c>
      <c r="C321" s="4" t="s">
        <v>238</v>
      </c>
      <c r="D321" s="4" t="s">
        <v>82</v>
      </c>
      <c r="E321" s="8">
        <v>400000</v>
      </c>
      <c r="F321" s="4"/>
      <c r="G321" s="4" t="s">
        <v>143</v>
      </c>
      <c r="H321" s="4"/>
      <c r="I321" s="4"/>
    </row>
    <row r="322" spans="1:9" ht="18" customHeight="1" x14ac:dyDescent="0.25">
      <c r="A322" s="4">
        <v>9</v>
      </c>
      <c r="B322" s="4" t="s">
        <v>239</v>
      </c>
      <c r="C322" s="4"/>
      <c r="D322" s="4"/>
      <c r="E322" s="8"/>
      <c r="F322" s="4"/>
      <c r="G322" s="4"/>
      <c r="H322" s="4"/>
      <c r="I322" s="4"/>
    </row>
    <row r="323" spans="1:9" ht="18" customHeight="1" x14ac:dyDescent="0.25">
      <c r="A323" s="4"/>
      <c r="B323" s="4" t="s">
        <v>240</v>
      </c>
      <c r="C323" s="4" t="s">
        <v>84</v>
      </c>
      <c r="D323" s="4" t="s">
        <v>82</v>
      </c>
      <c r="E323" s="8">
        <v>500000</v>
      </c>
      <c r="F323" s="4" t="s">
        <v>84</v>
      </c>
      <c r="G323" s="4"/>
      <c r="H323" s="4"/>
      <c r="I323" s="4"/>
    </row>
    <row r="324" spans="1:9" ht="18" customHeight="1" x14ac:dyDescent="0.25">
      <c r="A324" s="4"/>
      <c r="B324" s="4" t="s">
        <v>241</v>
      </c>
      <c r="C324" s="4" t="s">
        <v>84</v>
      </c>
      <c r="D324" s="4" t="s">
        <v>244</v>
      </c>
      <c r="E324" s="8">
        <v>1000000</v>
      </c>
      <c r="F324" s="4" t="s">
        <v>83</v>
      </c>
      <c r="G324" s="4"/>
      <c r="H324" s="4" t="s">
        <v>229</v>
      </c>
      <c r="I324" s="4"/>
    </row>
    <row r="325" spans="1:9" ht="18" customHeight="1" x14ac:dyDescent="0.25">
      <c r="A325" s="4"/>
      <c r="B325" s="4" t="s">
        <v>242</v>
      </c>
      <c r="C325" s="4" t="s">
        <v>84</v>
      </c>
      <c r="D325" s="4" t="s">
        <v>243</v>
      </c>
      <c r="E325" s="8">
        <v>10000000</v>
      </c>
      <c r="F325" s="4" t="s">
        <v>84</v>
      </c>
      <c r="G325" s="4"/>
      <c r="H325" s="4" t="s">
        <v>229</v>
      </c>
      <c r="I325" s="4"/>
    </row>
    <row r="326" spans="1:9" ht="18" customHeight="1" x14ac:dyDescent="0.25">
      <c r="A326" s="4">
        <v>10</v>
      </c>
      <c r="B326" s="4" t="s">
        <v>426</v>
      </c>
      <c r="C326" s="4" t="s">
        <v>218</v>
      </c>
      <c r="D326" s="4" t="s">
        <v>266</v>
      </c>
      <c r="E326" s="8">
        <v>10000000</v>
      </c>
      <c r="F326" s="4"/>
      <c r="G326" s="4" t="s">
        <v>143</v>
      </c>
      <c r="H326" s="41" t="s">
        <v>430</v>
      </c>
      <c r="I326" s="4" t="s">
        <v>427</v>
      </c>
    </row>
    <row r="327" spans="1:9" ht="18" customHeight="1" x14ac:dyDescent="0.25">
      <c r="A327" s="4">
        <v>11</v>
      </c>
      <c r="B327" s="4" t="s">
        <v>428</v>
      </c>
      <c r="C327" s="4" t="s">
        <v>218</v>
      </c>
      <c r="D327" s="4" t="s">
        <v>266</v>
      </c>
      <c r="E327" s="8">
        <v>10000000</v>
      </c>
      <c r="F327" s="4"/>
      <c r="G327" s="4" t="s">
        <v>143</v>
      </c>
      <c r="H327" s="4" t="s">
        <v>429</v>
      </c>
      <c r="I327" s="4"/>
    </row>
    <row r="328" spans="1:9" ht="18" customHeight="1" x14ac:dyDescent="0.25">
      <c r="A328" s="62" t="s">
        <v>409</v>
      </c>
      <c r="B328" s="63"/>
      <c r="C328" s="63"/>
      <c r="D328" s="64"/>
      <c r="E328" s="8">
        <f>SUM(E313:E327)</f>
        <v>37650000</v>
      </c>
      <c r="F328" s="4"/>
      <c r="G328" s="4"/>
      <c r="H328" s="4"/>
      <c r="I328" s="4"/>
    </row>
    <row r="329" spans="1:9" ht="18" customHeight="1" x14ac:dyDescent="0.25">
      <c r="A329" s="60" t="s">
        <v>415</v>
      </c>
      <c r="B329" s="60"/>
      <c r="C329" s="60"/>
      <c r="D329" s="60"/>
      <c r="E329" s="43">
        <f>E328+E299+E274+E241+E195+E155+E127+E93+E49+E26</f>
        <v>1489950000</v>
      </c>
      <c r="F329" s="4"/>
      <c r="G329" s="4"/>
      <c r="H329" s="4"/>
      <c r="I329" s="4"/>
    </row>
    <row r="331" spans="1:9" x14ac:dyDescent="0.25">
      <c r="A331" s="53" t="s">
        <v>417</v>
      </c>
      <c r="B331" s="53"/>
      <c r="C331" s="53" t="s">
        <v>418</v>
      </c>
      <c r="D331" s="53"/>
      <c r="E331" s="53"/>
      <c r="F331" s="53"/>
      <c r="G331" s="53" t="s">
        <v>416</v>
      </c>
      <c r="H331" s="53"/>
      <c r="I331" s="53"/>
    </row>
    <row r="335" spans="1:9" x14ac:dyDescent="0.25">
      <c r="A335" s="53" t="s">
        <v>419</v>
      </c>
      <c r="B335" s="53"/>
      <c r="C335" s="53" t="s">
        <v>420</v>
      </c>
      <c r="D335" s="53"/>
      <c r="E335" s="53"/>
      <c r="F335" s="53"/>
      <c r="G335" s="53" t="s">
        <v>421</v>
      </c>
      <c r="H335" s="53"/>
      <c r="I335" s="53"/>
    </row>
  </sheetData>
  <sheetProtection password="B279" sheet="1" objects="1" scenarios="1"/>
  <customSheetViews>
    <customSheetView guid="{FFD437A8-C869-499A-A43D-C8334606D33F}" scale="80" showPageBreaks="1" view="pageBreakPreview" topLeftCell="A137">
      <selection activeCell="A144" sqref="A144:I144"/>
      <pageMargins left="0.51181102362204722" right="1.1023622047244095" top="0.74803149606299213" bottom="0.74803149606299213" header="0.31496062992125984" footer="0.31496062992125984"/>
      <pageSetup paperSize="5" orientation="landscape" horizontalDpi="4294967293" verticalDpi="0" r:id="rId1"/>
    </customSheetView>
  </customSheetViews>
  <mergeCells count="158">
    <mergeCell ref="A335:B335"/>
    <mergeCell ref="C335:F335"/>
    <mergeCell ref="G335:I335"/>
    <mergeCell ref="A220:D220"/>
    <mergeCell ref="A240:D241"/>
    <mergeCell ref="A274:D274"/>
    <mergeCell ref="A299:D299"/>
    <mergeCell ref="A328:D328"/>
    <mergeCell ref="A329:D329"/>
    <mergeCell ref="G331:I331"/>
    <mergeCell ref="C331:F331"/>
    <mergeCell ref="A331:B331"/>
    <mergeCell ref="A223:I223"/>
    <mergeCell ref="A224:I224"/>
    <mergeCell ref="A225:I225"/>
    <mergeCell ref="A226:I226"/>
    <mergeCell ref="A227:A228"/>
    <mergeCell ref="B227:B228"/>
    <mergeCell ref="C227:C228"/>
    <mergeCell ref="D227:D228"/>
    <mergeCell ref="E227:E228"/>
    <mergeCell ref="F227:G227"/>
    <mergeCell ref="H227:H228"/>
    <mergeCell ref="I227:I228"/>
    <mergeCell ref="A49:D49"/>
    <mergeCell ref="A84:I84"/>
    <mergeCell ref="A85:I85"/>
    <mergeCell ref="A86:I86"/>
    <mergeCell ref="A88:A89"/>
    <mergeCell ref="B88:B89"/>
    <mergeCell ref="C88:C89"/>
    <mergeCell ref="D88:D89"/>
    <mergeCell ref="E88:E89"/>
    <mergeCell ref="F88:G88"/>
    <mergeCell ref="H88:H89"/>
    <mergeCell ref="I88:I89"/>
    <mergeCell ref="A55:I55"/>
    <mergeCell ref="A56:I56"/>
    <mergeCell ref="A57:I57"/>
    <mergeCell ref="A309:I309"/>
    <mergeCell ref="F310:G310"/>
    <mergeCell ref="A279:I279"/>
    <mergeCell ref="A280:I280"/>
    <mergeCell ref="A306:I306"/>
    <mergeCell ref="A307:I307"/>
    <mergeCell ref="A308:I308"/>
    <mergeCell ref="A281:A282"/>
    <mergeCell ref="B281:B282"/>
    <mergeCell ref="C281:C282"/>
    <mergeCell ref="D281:D282"/>
    <mergeCell ref="E281:E282"/>
    <mergeCell ref="F281:G281"/>
    <mergeCell ref="H281:H282"/>
    <mergeCell ref="I281:I282"/>
    <mergeCell ref="A310:A311"/>
    <mergeCell ref="B310:B311"/>
    <mergeCell ref="C310:C311"/>
    <mergeCell ref="D310:D311"/>
    <mergeCell ref="E310:E311"/>
    <mergeCell ref="H310:H311"/>
    <mergeCell ref="I310:I311"/>
    <mergeCell ref="A254:I254"/>
    <mergeCell ref="A255:I255"/>
    <mergeCell ref="A256:I256"/>
    <mergeCell ref="A257:I257"/>
    <mergeCell ref="A277:I277"/>
    <mergeCell ref="A278:I278"/>
    <mergeCell ref="A258:A259"/>
    <mergeCell ref="B258:B259"/>
    <mergeCell ref="C258:C259"/>
    <mergeCell ref="D258:D259"/>
    <mergeCell ref="E258:E259"/>
    <mergeCell ref="F258:G258"/>
    <mergeCell ref="H258:H259"/>
    <mergeCell ref="I258:I259"/>
    <mergeCell ref="A142:I142"/>
    <mergeCell ref="A168:I168"/>
    <mergeCell ref="A169:I169"/>
    <mergeCell ref="A170:I170"/>
    <mergeCell ref="A171:I171"/>
    <mergeCell ref="A143:A144"/>
    <mergeCell ref="B143:B144"/>
    <mergeCell ref="C143:C144"/>
    <mergeCell ref="D143:D144"/>
    <mergeCell ref="E143:E144"/>
    <mergeCell ref="F143:G143"/>
    <mergeCell ref="H143:H144"/>
    <mergeCell ref="I143:I144"/>
    <mergeCell ref="A155:D155"/>
    <mergeCell ref="A115:I115"/>
    <mergeCell ref="A116:I116"/>
    <mergeCell ref="A139:I139"/>
    <mergeCell ref="A140:I140"/>
    <mergeCell ref="A141:I141"/>
    <mergeCell ref="A117:A118"/>
    <mergeCell ref="B117:B118"/>
    <mergeCell ref="C117:C118"/>
    <mergeCell ref="D117:D118"/>
    <mergeCell ref="E117:E118"/>
    <mergeCell ref="F117:G117"/>
    <mergeCell ref="H117:H118"/>
    <mergeCell ref="I117:I118"/>
    <mergeCell ref="A127:D127"/>
    <mergeCell ref="A113:I113"/>
    <mergeCell ref="A114:I114"/>
    <mergeCell ref="A59:A60"/>
    <mergeCell ref="B59:B60"/>
    <mergeCell ref="C59:C60"/>
    <mergeCell ref="D59:D60"/>
    <mergeCell ref="E59:E60"/>
    <mergeCell ref="F59:G59"/>
    <mergeCell ref="H59:H60"/>
    <mergeCell ref="I59:I60"/>
    <mergeCell ref="A93:D93"/>
    <mergeCell ref="F31:G31"/>
    <mergeCell ref="H31:H32"/>
    <mergeCell ref="I31:I32"/>
    <mergeCell ref="A1:I1"/>
    <mergeCell ref="A2:I2"/>
    <mergeCell ref="A3:I3"/>
    <mergeCell ref="A5:A6"/>
    <mergeCell ref="B5:B6"/>
    <mergeCell ref="C5:C6"/>
    <mergeCell ref="D5:D6"/>
    <mergeCell ref="E5:E6"/>
    <mergeCell ref="F5:G5"/>
    <mergeCell ref="H5:H6"/>
    <mergeCell ref="I5:I6"/>
    <mergeCell ref="A26:D26"/>
    <mergeCell ref="A27:I27"/>
    <mergeCell ref="A28:I28"/>
    <mergeCell ref="A29:I29"/>
    <mergeCell ref="A31:A32"/>
    <mergeCell ref="B31:B32"/>
    <mergeCell ref="C31:C32"/>
    <mergeCell ref="D31:D32"/>
    <mergeCell ref="E31:E32"/>
    <mergeCell ref="F172:G172"/>
    <mergeCell ref="H172:H173"/>
    <mergeCell ref="I172:I173"/>
    <mergeCell ref="A201:A202"/>
    <mergeCell ref="B201:B202"/>
    <mergeCell ref="C201:C202"/>
    <mergeCell ref="D201:D202"/>
    <mergeCell ref="E201:E202"/>
    <mergeCell ref="F201:G201"/>
    <mergeCell ref="H201:H202"/>
    <mergeCell ref="I201:I202"/>
    <mergeCell ref="A172:A173"/>
    <mergeCell ref="B172:B173"/>
    <mergeCell ref="C172:C173"/>
    <mergeCell ref="D172:D173"/>
    <mergeCell ref="E172:E173"/>
    <mergeCell ref="A197:I197"/>
    <mergeCell ref="A198:I198"/>
    <mergeCell ref="A199:I199"/>
    <mergeCell ref="A200:I200"/>
    <mergeCell ref="A195:D195"/>
  </mergeCells>
  <pageMargins left="0.51181102362204722" right="1.1023622047244095" top="0.74803149606299213" bottom="0.74803149606299213" header="0.31496062992125984" footer="0.31496062992125984"/>
  <pageSetup paperSize="5" orientation="landscape" horizontalDpi="4294967293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sqref="A1:G1"/>
    </sheetView>
  </sheetViews>
  <sheetFormatPr defaultRowHeight="15" x14ac:dyDescent="0.25"/>
  <cols>
    <col min="1" max="1" width="5.42578125" customWidth="1"/>
    <col min="2" max="2" width="49.85546875" customWidth="1"/>
    <col min="4" max="4" width="12.7109375" customWidth="1"/>
    <col min="5" max="5" width="12.85546875" customWidth="1"/>
    <col min="6" max="6" width="14.42578125" customWidth="1"/>
    <col min="7" max="7" width="24.85546875" customWidth="1"/>
  </cols>
  <sheetData>
    <row r="1" spans="1:7" x14ac:dyDescent="0.25">
      <c r="A1" s="53" t="s">
        <v>0</v>
      </c>
      <c r="B1" s="53"/>
      <c r="C1" s="53"/>
      <c r="D1" s="53"/>
      <c r="E1" s="53"/>
      <c r="F1" s="53"/>
      <c r="G1" s="53"/>
    </row>
    <row r="2" spans="1:7" x14ac:dyDescent="0.25">
      <c r="A2" s="53" t="s">
        <v>1</v>
      </c>
      <c r="B2" s="53"/>
      <c r="C2" s="53"/>
      <c r="D2" s="53"/>
      <c r="E2" s="53"/>
      <c r="F2" s="53"/>
      <c r="G2" s="53"/>
    </row>
    <row r="4" spans="1:7" x14ac:dyDescent="0.25">
      <c r="A4" s="1" t="s">
        <v>2</v>
      </c>
      <c r="B4" s="1" t="s">
        <v>3</v>
      </c>
      <c r="C4" s="1" t="s">
        <v>6</v>
      </c>
      <c r="D4" s="1" t="s">
        <v>4</v>
      </c>
      <c r="E4" s="1" t="s">
        <v>5</v>
      </c>
      <c r="F4" s="1" t="s">
        <v>7</v>
      </c>
      <c r="G4" s="1" t="s">
        <v>8</v>
      </c>
    </row>
    <row r="5" spans="1:7" ht="15.75" x14ac:dyDescent="0.25">
      <c r="A5" s="2">
        <v>1</v>
      </c>
      <c r="B5" s="3" t="s">
        <v>9</v>
      </c>
      <c r="C5" s="4"/>
      <c r="D5" s="4"/>
      <c r="E5" s="4"/>
      <c r="F5" s="4"/>
      <c r="G5" s="4"/>
    </row>
    <row r="6" spans="1:7" ht="15.75" x14ac:dyDescent="0.25">
      <c r="A6" s="5" t="s">
        <v>13</v>
      </c>
      <c r="B6" s="3" t="s">
        <v>10</v>
      </c>
      <c r="C6" s="4"/>
      <c r="D6" s="4"/>
      <c r="E6" s="4"/>
      <c r="F6" s="4"/>
      <c r="G6" s="4"/>
    </row>
    <row r="7" spans="1:7" ht="15.75" x14ac:dyDescent="0.25">
      <c r="A7" s="5" t="s">
        <v>14</v>
      </c>
      <c r="B7" s="3" t="s">
        <v>11</v>
      </c>
      <c r="C7" s="4"/>
      <c r="D7" s="4"/>
      <c r="E7" s="4"/>
      <c r="F7" s="4"/>
      <c r="G7" s="4"/>
    </row>
    <row r="8" spans="1:7" ht="31.5" x14ac:dyDescent="0.25">
      <c r="A8" s="7" t="s">
        <v>15</v>
      </c>
      <c r="B8" s="3" t="s">
        <v>12</v>
      </c>
      <c r="C8" s="4"/>
      <c r="D8" s="4"/>
      <c r="E8" s="4"/>
      <c r="F8" s="4"/>
      <c r="G8" s="4"/>
    </row>
    <row r="9" spans="1:7" ht="15.75" x14ac:dyDescent="0.25">
      <c r="A9" s="7" t="s">
        <v>19</v>
      </c>
      <c r="B9" s="3" t="s">
        <v>51</v>
      </c>
      <c r="C9" s="4"/>
      <c r="D9" s="4"/>
      <c r="E9" s="4"/>
      <c r="F9" s="4"/>
      <c r="G9" s="4"/>
    </row>
    <row r="10" spans="1:7" ht="15.75" x14ac:dyDescent="0.25">
      <c r="A10" s="5" t="s">
        <v>18</v>
      </c>
      <c r="B10" s="3" t="s">
        <v>16</v>
      </c>
      <c r="C10" s="4"/>
      <c r="D10" s="4"/>
      <c r="E10" s="4"/>
      <c r="F10" s="4"/>
      <c r="G10" s="4"/>
    </row>
    <row r="11" spans="1:7" ht="15.75" x14ac:dyDescent="0.25">
      <c r="A11" s="5" t="s">
        <v>39</v>
      </c>
      <c r="B11" s="3" t="s">
        <v>17</v>
      </c>
      <c r="C11" s="4"/>
      <c r="D11" s="4"/>
      <c r="E11" s="4"/>
      <c r="F11" s="4"/>
      <c r="G11" s="4"/>
    </row>
    <row r="12" spans="1:7" ht="15.75" x14ac:dyDescent="0.25">
      <c r="A12" s="2">
        <v>2</v>
      </c>
      <c r="B12" s="3" t="s">
        <v>20</v>
      </c>
      <c r="C12" s="4"/>
      <c r="D12" s="4"/>
      <c r="E12" s="4"/>
      <c r="F12" s="4"/>
      <c r="G12" s="4"/>
    </row>
    <row r="13" spans="1:7" ht="15.75" x14ac:dyDescent="0.25">
      <c r="A13" s="2">
        <v>3</v>
      </c>
      <c r="B13" s="3" t="s">
        <v>21</v>
      </c>
      <c r="C13" s="4"/>
      <c r="D13" s="4"/>
      <c r="E13" s="4"/>
      <c r="F13" s="4"/>
      <c r="G13" s="4"/>
    </row>
    <row r="14" spans="1:7" ht="15.75" x14ac:dyDescent="0.25">
      <c r="A14" s="2">
        <v>4</v>
      </c>
      <c r="B14" s="3" t="s">
        <v>22</v>
      </c>
      <c r="C14" s="4"/>
      <c r="D14" s="4"/>
      <c r="E14" s="4"/>
      <c r="F14" s="4"/>
      <c r="G14" s="4"/>
    </row>
    <row r="15" spans="1:7" ht="15.75" x14ac:dyDescent="0.25">
      <c r="A15" s="5" t="s">
        <v>13</v>
      </c>
      <c r="B15" s="3" t="s">
        <v>23</v>
      </c>
      <c r="C15" s="4"/>
      <c r="D15" s="4"/>
      <c r="E15" s="4"/>
      <c r="F15" s="4"/>
      <c r="G15" s="4"/>
    </row>
    <row r="16" spans="1:7" ht="15.75" x14ac:dyDescent="0.25">
      <c r="A16" s="5" t="s">
        <v>14</v>
      </c>
      <c r="B16" s="3" t="s">
        <v>24</v>
      </c>
      <c r="C16" s="4"/>
      <c r="D16" s="4"/>
      <c r="E16" s="4"/>
      <c r="F16" s="4"/>
      <c r="G16" s="4"/>
    </row>
    <row r="17" spans="1:7" ht="31.5" x14ac:dyDescent="0.25">
      <c r="A17" s="1">
        <v>4</v>
      </c>
      <c r="B17" s="3" t="s">
        <v>25</v>
      </c>
      <c r="C17" s="4"/>
      <c r="D17" s="4"/>
      <c r="E17" s="4"/>
      <c r="F17" s="4"/>
      <c r="G17" s="4"/>
    </row>
    <row r="18" spans="1:7" ht="15.75" x14ac:dyDescent="0.25">
      <c r="A18" s="2">
        <v>5</v>
      </c>
      <c r="B18" s="3" t="s">
        <v>26</v>
      </c>
      <c r="C18" s="4"/>
      <c r="D18" s="4"/>
      <c r="E18" s="4"/>
      <c r="F18" s="4"/>
      <c r="G18" s="4"/>
    </row>
    <row r="19" spans="1:7" ht="15.75" x14ac:dyDescent="0.25">
      <c r="A19" s="2">
        <v>6</v>
      </c>
      <c r="B19" s="3" t="s">
        <v>27</v>
      </c>
      <c r="C19" s="4"/>
      <c r="D19" s="4"/>
      <c r="E19" s="4"/>
      <c r="F19" s="4"/>
      <c r="G19" s="4"/>
    </row>
    <row r="20" spans="1:7" ht="15.75" x14ac:dyDescent="0.25">
      <c r="A20" s="2">
        <v>7</v>
      </c>
      <c r="B20" s="3" t="s">
        <v>28</v>
      </c>
      <c r="C20" s="4"/>
      <c r="D20" s="4"/>
      <c r="E20" s="4"/>
      <c r="F20" s="4"/>
      <c r="G20" s="4"/>
    </row>
    <row r="21" spans="1:7" ht="31.5" x14ac:dyDescent="0.25">
      <c r="A21" s="1">
        <v>8</v>
      </c>
      <c r="B21" s="3" t="s">
        <v>29</v>
      </c>
      <c r="C21" s="4"/>
      <c r="D21" s="4"/>
      <c r="E21" s="4"/>
      <c r="F21" s="4"/>
      <c r="G21" s="4"/>
    </row>
    <row r="22" spans="1:7" ht="15.75" x14ac:dyDescent="0.25">
      <c r="A22" s="2">
        <v>9</v>
      </c>
      <c r="B22" s="3" t="s">
        <v>30</v>
      </c>
      <c r="C22" s="4"/>
      <c r="D22" s="4"/>
      <c r="E22" s="4"/>
      <c r="F22" s="4"/>
      <c r="G22" s="4"/>
    </row>
    <row r="23" spans="1:7" ht="15.75" x14ac:dyDescent="0.25">
      <c r="A23" s="5" t="s">
        <v>13</v>
      </c>
      <c r="B23" s="3" t="s">
        <v>31</v>
      </c>
      <c r="C23" s="4"/>
      <c r="D23" s="4"/>
      <c r="E23" s="4"/>
      <c r="F23" s="4"/>
      <c r="G23" s="4"/>
    </row>
    <row r="24" spans="1:7" ht="15.75" x14ac:dyDescent="0.25">
      <c r="A24" s="5" t="s">
        <v>14</v>
      </c>
      <c r="B24" s="3" t="s">
        <v>32</v>
      </c>
      <c r="C24" s="4"/>
      <c r="D24" s="4"/>
      <c r="E24" s="4"/>
      <c r="F24" s="4"/>
      <c r="G24" s="4"/>
    </row>
    <row r="25" spans="1:7" ht="15.75" x14ac:dyDescent="0.25">
      <c r="A25" s="5" t="s">
        <v>15</v>
      </c>
      <c r="B25" s="3" t="s">
        <v>33</v>
      </c>
      <c r="C25" s="4"/>
      <c r="D25" s="4"/>
      <c r="E25" s="4"/>
      <c r="F25" s="4"/>
      <c r="G25" s="4"/>
    </row>
    <row r="26" spans="1:7" ht="15.75" x14ac:dyDescent="0.25">
      <c r="A26" s="2">
        <v>10</v>
      </c>
      <c r="B26" s="3" t="s">
        <v>34</v>
      </c>
      <c r="C26" s="4"/>
      <c r="D26" s="4"/>
      <c r="E26" s="4"/>
      <c r="F26" s="4"/>
      <c r="G26" s="4"/>
    </row>
    <row r="27" spans="1:7" ht="15.75" x14ac:dyDescent="0.25">
      <c r="A27" s="5" t="s">
        <v>13</v>
      </c>
      <c r="B27" s="3" t="s">
        <v>35</v>
      </c>
      <c r="C27" s="4"/>
      <c r="D27" s="4"/>
      <c r="E27" s="4"/>
      <c r="F27" s="4"/>
      <c r="G27" s="4"/>
    </row>
    <row r="28" spans="1:7" ht="31.5" x14ac:dyDescent="0.25">
      <c r="A28" s="7" t="s">
        <v>14</v>
      </c>
      <c r="B28" s="3" t="s">
        <v>36</v>
      </c>
      <c r="C28" s="4"/>
      <c r="D28" s="4"/>
      <c r="E28" s="4"/>
      <c r="F28" s="4"/>
      <c r="G28" s="4"/>
    </row>
    <row r="29" spans="1:7" ht="15.75" x14ac:dyDescent="0.25">
      <c r="A29" s="5" t="s">
        <v>15</v>
      </c>
      <c r="B29" s="3" t="s">
        <v>37</v>
      </c>
      <c r="C29" s="4"/>
      <c r="D29" s="4"/>
      <c r="E29" s="4"/>
      <c r="F29" s="4"/>
      <c r="G29" s="4"/>
    </row>
    <row r="30" spans="1:7" ht="15.75" x14ac:dyDescent="0.25">
      <c r="A30" s="5" t="s">
        <v>19</v>
      </c>
      <c r="B30" s="3" t="s">
        <v>38</v>
      </c>
      <c r="C30" s="4"/>
      <c r="D30" s="4"/>
      <c r="E30" s="4"/>
      <c r="F30" s="4"/>
      <c r="G30" s="4"/>
    </row>
    <row r="31" spans="1:7" ht="15.75" x14ac:dyDescent="0.25">
      <c r="A31" s="2">
        <v>12</v>
      </c>
      <c r="B31" s="3" t="s">
        <v>45</v>
      </c>
      <c r="C31" s="4"/>
      <c r="D31" s="4"/>
      <c r="E31" s="4"/>
      <c r="F31" s="4"/>
      <c r="G31" s="4"/>
    </row>
    <row r="32" spans="1:7" ht="31.5" x14ac:dyDescent="0.25">
      <c r="A32" s="7" t="s">
        <v>13</v>
      </c>
      <c r="B32" s="6" t="s">
        <v>40</v>
      </c>
      <c r="C32" s="4"/>
      <c r="D32" s="4"/>
      <c r="E32" s="4"/>
      <c r="F32" s="4"/>
      <c r="G32" s="4"/>
    </row>
    <row r="33" spans="1:7" ht="15.75" x14ac:dyDescent="0.25">
      <c r="A33" s="5" t="s">
        <v>14</v>
      </c>
      <c r="B33" s="6" t="s">
        <v>41</v>
      </c>
      <c r="C33" s="4"/>
      <c r="D33" s="4"/>
      <c r="E33" s="4"/>
      <c r="F33" s="4"/>
      <c r="G33" s="4"/>
    </row>
    <row r="34" spans="1:7" ht="31.5" x14ac:dyDescent="0.25">
      <c r="A34" s="7" t="s">
        <v>15</v>
      </c>
      <c r="B34" s="3" t="s">
        <v>42</v>
      </c>
      <c r="C34" s="4"/>
      <c r="D34" s="4"/>
      <c r="E34" s="4"/>
      <c r="F34" s="4"/>
      <c r="G34" s="4"/>
    </row>
    <row r="35" spans="1:7" ht="15.75" x14ac:dyDescent="0.25">
      <c r="A35" s="5" t="s">
        <v>19</v>
      </c>
      <c r="B35" s="3" t="s">
        <v>43</v>
      </c>
      <c r="C35" s="4"/>
      <c r="D35" s="4"/>
      <c r="E35" s="4"/>
      <c r="F35" s="4"/>
      <c r="G35" s="4"/>
    </row>
    <row r="36" spans="1:7" ht="15.75" x14ac:dyDescent="0.25">
      <c r="A36" s="5" t="s">
        <v>39</v>
      </c>
      <c r="B36" s="3" t="s">
        <v>44</v>
      </c>
      <c r="C36" s="4"/>
      <c r="D36" s="4"/>
      <c r="E36" s="4"/>
      <c r="F36" s="4"/>
      <c r="G36" s="4"/>
    </row>
    <row r="37" spans="1:7" ht="15.75" x14ac:dyDescent="0.25">
      <c r="A37" s="2">
        <v>13</v>
      </c>
      <c r="B37" s="3" t="s">
        <v>46</v>
      </c>
      <c r="C37" s="4"/>
      <c r="D37" s="4"/>
      <c r="E37" s="4"/>
      <c r="F37" s="4"/>
      <c r="G37" s="4"/>
    </row>
    <row r="38" spans="1:7" ht="15.75" x14ac:dyDescent="0.25">
      <c r="A38" s="5" t="s">
        <v>13</v>
      </c>
      <c r="B38" s="3" t="s">
        <v>47</v>
      </c>
      <c r="C38" s="4"/>
      <c r="D38" s="4"/>
      <c r="E38" s="4"/>
      <c r="F38" s="4"/>
      <c r="G38" s="4"/>
    </row>
    <row r="39" spans="1:7" ht="15.75" x14ac:dyDescent="0.25">
      <c r="A39" s="5" t="s">
        <v>14</v>
      </c>
      <c r="B39" s="3" t="s">
        <v>48</v>
      </c>
      <c r="C39" s="4"/>
      <c r="D39" s="4"/>
      <c r="E39" s="4"/>
      <c r="F39" s="4"/>
      <c r="G39" s="4"/>
    </row>
    <row r="40" spans="1:7" ht="15.75" x14ac:dyDescent="0.25">
      <c r="A40" s="5" t="s">
        <v>15</v>
      </c>
      <c r="B40" s="3" t="s">
        <v>49</v>
      </c>
      <c r="C40" s="4"/>
      <c r="D40" s="4"/>
      <c r="E40" s="4"/>
      <c r="F40" s="4"/>
      <c r="G40" s="4"/>
    </row>
    <row r="41" spans="1:7" ht="15.75" x14ac:dyDescent="0.25">
      <c r="A41" s="5" t="s">
        <v>19</v>
      </c>
      <c r="B41" s="3" t="s">
        <v>50</v>
      </c>
      <c r="C41" s="4"/>
      <c r="D41" s="4"/>
      <c r="E41" s="4"/>
      <c r="F41" s="4"/>
      <c r="G41" s="4"/>
    </row>
  </sheetData>
  <customSheetViews>
    <customSheetView guid="{FFD437A8-C869-499A-A43D-C8334606D33F}">
      <selection sqref="A1:G1"/>
      <pageMargins left="0.70866141732283472" right="0.70866141732283472" top="0.74803149606299213" bottom="0.74803149606299213" header="0.31496062992125984" footer="0.31496062992125984"/>
      <pageSetup paperSize="9" orientation="landscape" horizontalDpi="4294967293" verticalDpi="0" r:id="rId1"/>
    </customSheetView>
  </customSheetViews>
  <mergeCells count="2">
    <mergeCell ref="A1:G1"/>
    <mergeCell ref="A2:G2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B9" sqref="B9"/>
    </sheetView>
  </sheetViews>
  <sheetFormatPr defaultRowHeight="15" x14ac:dyDescent="0.25"/>
  <sheetData>
    <row r="1" spans="1:2" x14ac:dyDescent="0.25">
      <c r="A1">
        <v>1</v>
      </c>
      <c r="B1" t="s">
        <v>309</v>
      </c>
    </row>
    <row r="2" spans="1:2" x14ac:dyDescent="0.25">
      <c r="A2">
        <v>2</v>
      </c>
      <c r="B2" t="s">
        <v>310</v>
      </c>
    </row>
    <row r="3" spans="1:2" x14ac:dyDescent="0.25">
      <c r="A3">
        <v>3</v>
      </c>
      <c r="B3" t="s">
        <v>311</v>
      </c>
    </row>
    <row r="4" spans="1:2" x14ac:dyDescent="0.25">
      <c r="A4">
        <v>4</v>
      </c>
      <c r="B4" t="s">
        <v>312</v>
      </c>
    </row>
    <row r="5" spans="1:2" x14ac:dyDescent="0.25">
      <c r="A5">
        <v>5</v>
      </c>
      <c r="B5" t="s">
        <v>314</v>
      </c>
    </row>
    <row r="6" spans="1:2" x14ac:dyDescent="0.25">
      <c r="A6">
        <v>6</v>
      </c>
      <c r="B6" t="s">
        <v>313</v>
      </c>
    </row>
    <row r="7" spans="1:2" x14ac:dyDescent="0.25">
      <c r="A7">
        <v>7</v>
      </c>
      <c r="B7" t="s">
        <v>315</v>
      </c>
    </row>
  </sheetData>
  <customSheetViews>
    <customSheetView guid="{FFD437A8-C869-499A-A43D-C8334606D33F}">
      <selection activeCell="B9" sqref="B9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"/>
  <sheetViews>
    <sheetView workbookViewId="0">
      <selection activeCell="L30" sqref="L30"/>
    </sheetView>
  </sheetViews>
  <sheetFormatPr defaultRowHeight="15" x14ac:dyDescent="0.25"/>
  <cols>
    <col min="1" max="1" width="11.85546875" bestFit="1" customWidth="1"/>
    <col min="3" max="3" width="14" bestFit="1" customWidth="1"/>
  </cols>
  <sheetData>
    <row r="2" spans="1:3" x14ac:dyDescent="0.25">
      <c r="A2" t="s">
        <v>424</v>
      </c>
      <c r="C2" t="s">
        <v>425</v>
      </c>
    </row>
  </sheetData>
  <customSheetViews>
    <customSheetView guid="{FFD437A8-C869-499A-A43D-C8334606D33F}">
      <selection activeCell="A9" sqref="A9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I26"/>
  <sheetViews>
    <sheetView workbookViewId="0">
      <selection activeCell="N18" sqref="N18"/>
    </sheetView>
  </sheetViews>
  <sheetFormatPr defaultRowHeight="20.100000000000001" customHeight="1" x14ac:dyDescent="0.25"/>
  <cols>
    <col min="1" max="1" width="4.42578125" style="44" customWidth="1"/>
    <col min="2" max="2" width="7.140625" style="44" customWidth="1"/>
    <col min="3" max="3" width="41.7109375" style="44" customWidth="1"/>
    <col min="4" max="4" width="35" style="44" customWidth="1"/>
    <col min="5" max="8" width="11" style="44" customWidth="1"/>
    <col min="9" max="9" width="16" style="44" customWidth="1"/>
    <col min="10" max="16384" width="9.140625" style="44"/>
  </cols>
  <sheetData>
    <row r="2" spans="2:9" ht="20.100000000000001" customHeight="1" x14ac:dyDescent="0.25">
      <c r="B2" s="49" t="s">
        <v>457</v>
      </c>
    </row>
    <row r="3" spans="2:9" ht="10.5" customHeight="1" x14ac:dyDescent="0.25"/>
    <row r="4" spans="2:9" ht="26.25" customHeight="1" x14ac:dyDescent="0.25">
      <c r="B4" s="65" t="s">
        <v>440</v>
      </c>
      <c r="C4" s="65" t="s">
        <v>441</v>
      </c>
      <c r="D4" s="65" t="s">
        <v>442</v>
      </c>
      <c r="E4" s="65" t="s">
        <v>443</v>
      </c>
      <c r="F4" s="65"/>
      <c r="G4" s="65"/>
      <c r="H4" s="65"/>
      <c r="I4" s="65" t="s">
        <v>448</v>
      </c>
    </row>
    <row r="5" spans="2:9" ht="26.25" customHeight="1" x14ac:dyDescent="0.25">
      <c r="B5" s="65"/>
      <c r="C5" s="65"/>
      <c r="D5" s="65"/>
      <c r="E5" s="52" t="s">
        <v>444</v>
      </c>
      <c r="F5" s="52" t="s">
        <v>445</v>
      </c>
      <c r="G5" s="52" t="s">
        <v>446</v>
      </c>
      <c r="H5" s="52" t="s">
        <v>447</v>
      </c>
      <c r="I5" s="65"/>
    </row>
    <row r="6" spans="2:9" ht="20.100000000000001" customHeight="1" x14ac:dyDescent="0.25">
      <c r="B6" s="45"/>
      <c r="C6" s="45"/>
      <c r="D6" s="45"/>
      <c r="E6" s="45"/>
      <c r="F6" s="45"/>
      <c r="G6" s="45"/>
      <c r="H6" s="45"/>
      <c r="I6" s="45"/>
    </row>
    <row r="7" spans="2:9" ht="20.100000000000001" customHeight="1" x14ac:dyDescent="0.25">
      <c r="B7" s="45"/>
      <c r="C7" s="45"/>
      <c r="D7" s="45"/>
      <c r="E7" s="45"/>
      <c r="F7" s="45"/>
      <c r="G7" s="45"/>
      <c r="H7" s="45"/>
      <c r="I7" s="45"/>
    </row>
    <row r="8" spans="2:9" ht="20.100000000000001" customHeight="1" x14ac:dyDescent="0.25">
      <c r="B8" s="45"/>
      <c r="C8" s="45"/>
      <c r="D8" s="45"/>
      <c r="E8" s="45"/>
      <c r="F8" s="45"/>
      <c r="G8" s="45"/>
      <c r="H8" s="45"/>
      <c r="I8" s="45"/>
    </row>
    <row r="9" spans="2:9" ht="20.100000000000001" customHeight="1" x14ac:dyDescent="0.25">
      <c r="B9" s="45"/>
      <c r="C9" s="45"/>
      <c r="D9" s="45"/>
      <c r="E9" s="45"/>
      <c r="F9" s="45"/>
      <c r="G9" s="45"/>
      <c r="H9" s="45"/>
      <c r="I9" s="45"/>
    </row>
    <row r="10" spans="2:9" ht="20.100000000000001" customHeight="1" x14ac:dyDescent="0.25">
      <c r="B10" s="45"/>
      <c r="C10" s="45"/>
      <c r="D10" s="45"/>
      <c r="E10" s="45"/>
      <c r="F10" s="45"/>
      <c r="G10" s="45"/>
      <c r="H10" s="45"/>
      <c r="I10" s="45"/>
    </row>
    <row r="11" spans="2:9" ht="20.100000000000001" customHeight="1" x14ac:dyDescent="0.25">
      <c r="B11" s="45"/>
      <c r="C11" s="45"/>
      <c r="D11" s="45"/>
      <c r="E11" s="45"/>
      <c r="F11" s="45"/>
      <c r="G11" s="45"/>
      <c r="H11" s="45"/>
      <c r="I11" s="45"/>
    </row>
    <row r="12" spans="2:9" ht="20.100000000000001" customHeight="1" x14ac:dyDescent="0.25">
      <c r="B12" s="45"/>
      <c r="C12" s="45"/>
      <c r="D12" s="45"/>
      <c r="E12" s="45"/>
      <c r="F12" s="45"/>
      <c r="G12" s="45"/>
      <c r="H12" s="45"/>
      <c r="I12" s="45"/>
    </row>
    <row r="13" spans="2:9" ht="20.100000000000001" customHeight="1" x14ac:dyDescent="0.25">
      <c r="B13" s="45"/>
      <c r="C13" s="45"/>
      <c r="D13" s="45"/>
      <c r="E13" s="45"/>
      <c r="F13" s="45"/>
      <c r="G13" s="45"/>
      <c r="H13" s="45"/>
      <c r="I13" s="45"/>
    </row>
    <row r="14" spans="2:9" ht="20.100000000000001" customHeight="1" x14ac:dyDescent="0.25">
      <c r="B14" s="45"/>
      <c r="C14" s="45"/>
      <c r="D14" s="45"/>
      <c r="E14" s="45"/>
      <c r="F14" s="45"/>
      <c r="G14" s="45"/>
      <c r="H14" s="45"/>
      <c r="I14" s="45"/>
    </row>
    <row r="15" spans="2:9" ht="20.100000000000001" customHeight="1" x14ac:dyDescent="0.25">
      <c r="B15" s="45"/>
      <c r="C15" s="45"/>
      <c r="D15" s="45"/>
      <c r="E15" s="45"/>
      <c r="F15" s="45"/>
      <c r="G15" s="45"/>
      <c r="H15" s="45"/>
      <c r="I15" s="45"/>
    </row>
    <row r="16" spans="2:9" ht="20.100000000000001" customHeight="1" x14ac:dyDescent="0.25">
      <c r="B16" s="45"/>
      <c r="C16" s="45"/>
      <c r="D16" s="45"/>
      <c r="E16" s="45"/>
      <c r="F16" s="45"/>
      <c r="G16" s="45"/>
      <c r="H16" s="45"/>
      <c r="I16" s="45"/>
    </row>
    <row r="17" spans="2:9" ht="20.100000000000001" customHeight="1" x14ac:dyDescent="0.25">
      <c r="B17" s="45"/>
      <c r="C17" s="45"/>
      <c r="D17" s="45"/>
      <c r="E17" s="45"/>
      <c r="F17" s="45"/>
      <c r="G17" s="45"/>
      <c r="H17" s="45"/>
      <c r="I17" s="45"/>
    </row>
    <row r="18" spans="2:9" ht="20.100000000000001" customHeight="1" x14ac:dyDescent="0.25">
      <c r="B18" s="45"/>
      <c r="C18" s="45"/>
      <c r="D18" s="45"/>
      <c r="E18" s="45"/>
      <c r="F18" s="45"/>
      <c r="G18" s="45"/>
      <c r="H18" s="45"/>
      <c r="I18" s="45"/>
    </row>
    <row r="19" spans="2:9" ht="20.100000000000001" customHeight="1" x14ac:dyDescent="0.25">
      <c r="B19" s="45"/>
      <c r="C19" s="45"/>
      <c r="D19" s="45"/>
      <c r="E19" s="45"/>
      <c r="F19" s="45"/>
      <c r="G19" s="45"/>
      <c r="H19" s="45"/>
      <c r="I19" s="45"/>
    </row>
    <row r="20" spans="2:9" ht="20.100000000000001" customHeight="1" x14ac:dyDescent="0.25">
      <c r="B20" s="45"/>
      <c r="C20" s="45"/>
      <c r="D20" s="45"/>
      <c r="E20" s="45"/>
      <c r="F20" s="45"/>
      <c r="G20" s="45"/>
      <c r="H20" s="45"/>
      <c r="I20" s="45"/>
    </row>
    <row r="21" spans="2:9" ht="20.100000000000001" customHeight="1" x14ac:dyDescent="0.25">
      <c r="B21" s="45"/>
      <c r="C21" s="45"/>
      <c r="D21" s="45"/>
      <c r="E21" s="45"/>
      <c r="F21" s="45"/>
      <c r="G21" s="45"/>
      <c r="H21" s="45"/>
      <c r="I21" s="45"/>
    </row>
    <row r="22" spans="2:9" ht="20.100000000000001" customHeight="1" x14ac:dyDescent="0.25">
      <c r="B22" s="45"/>
      <c r="C22" s="45"/>
      <c r="D22" s="45"/>
      <c r="E22" s="45"/>
      <c r="F22" s="45"/>
      <c r="G22" s="45"/>
      <c r="H22" s="45"/>
      <c r="I22" s="45"/>
    </row>
    <row r="23" spans="2:9" ht="20.100000000000001" customHeight="1" x14ac:dyDescent="0.25">
      <c r="B23" s="45"/>
      <c r="C23" s="45"/>
      <c r="D23" s="45"/>
      <c r="E23" s="45"/>
      <c r="F23" s="45"/>
      <c r="G23" s="45"/>
      <c r="H23" s="45"/>
      <c r="I23" s="45"/>
    </row>
    <row r="24" spans="2:9" ht="20.100000000000001" customHeight="1" x14ac:dyDescent="0.25">
      <c r="B24" s="45"/>
      <c r="C24" s="45"/>
      <c r="D24" s="45"/>
      <c r="E24" s="45"/>
      <c r="F24" s="45"/>
      <c r="G24" s="45"/>
      <c r="H24" s="45"/>
      <c r="I24" s="45"/>
    </row>
    <row r="25" spans="2:9" ht="20.100000000000001" customHeight="1" x14ac:dyDescent="0.25">
      <c r="B25" s="45"/>
      <c r="C25" s="45"/>
      <c r="D25" s="45"/>
      <c r="E25" s="45"/>
      <c r="F25" s="45"/>
      <c r="G25" s="45"/>
      <c r="H25" s="45"/>
      <c r="I25" s="45"/>
    </row>
    <row r="26" spans="2:9" ht="20.100000000000001" customHeight="1" x14ac:dyDescent="0.25">
      <c r="B26" s="45"/>
      <c r="C26" s="45"/>
      <c r="D26" s="45"/>
      <c r="E26" s="45"/>
      <c r="F26" s="45"/>
      <c r="G26" s="45"/>
      <c r="H26" s="45"/>
      <c r="I26" s="45"/>
    </row>
  </sheetData>
  <mergeCells count="5">
    <mergeCell ref="E4:H4"/>
    <mergeCell ref="I4:I5"/>
    <mergeCell ref="B4:B5"/>
    <mergeCell ref="C4:C5"/>
    <mergeCell ref="D4:D5"/>
  </mergeCells>
  <printOptions horizontalCentered="1"/>
  <pageMargins left="0.39370078740157483" right="0.39370078740157483" top="0.78740157480314965" bottom="0.59055118110236227" header="0" footer="0"/>
  <pageSetup paperSize="10000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3:J24"/>
  <sheetViews>
    <sheetView workbookViewId="0">
      <selection activeCell="B5" sqref="B5:J5"/>
    </sheetView>
  </sheetViews>
  <sheetFormatPr defaultRowHeight="20.100000000000001" customHeight="1" x14ac:dyDescent="0.25"/>
  <cols>
    <col min="1" max="1" width="4.140625" style="46" customWidth="1"/>
    <col min="2" max="2" width="9.140625" style="46"/>
    <col min="3" max="3" width="27.85546875" style="46" customWidth="1"/>
    <col min="4" max="4" width="19.28515625" style="46" customWidth="1"/>
    <col min="5" max="5" width="16.42578125" style="46" customWidth="1"/>
    <col min="6" max="6" width="19.85546875" style="46" customWidth="1"/>
    <col min="7" max="7" width="12.85546875" style="46" customWidth="1"/>
    <col min="8" max="8" width="12" style="46" customWidth="1"/>
    <col min="9" max="9" width="11.85546875" style="46" customWidth="1"/>
    <col min="10" max="10" width="18.5703125" style="46" customWidth="1"/>
    <col min="11" max="16384" width="9.140625" style="46"/>
  </cols>
  <sheetData>
    <row r="3" spans="2:10" ht="20.100000000000001" customHeight="1" x14ac:dyDescent="0.25">
      <c r="B3" s="47" t="s">
        <v>456</v>
      </c>
    </row>
    <row r="5" spans="2:10" ht="51" customHeight="1" x14ac:dyDescent="0.25">
      <c r="B5" s="51" t="s">
        <v>440</v>
      </c>
      <c r="C5" s="51" t="s">
        <v>449</v>
      </c>
      <c r="D5" s="51" t="s">
        <v>450</v>
      </c>
      <c r="E5" s="51" t="s">
        <v>451</v>
      </c>
      <c r="F5" s="51" t="s">
        <v>452</v>
      </c>
      <c r="G5" s="51" t="s">
        <v>453</v>
      </c>
      <c r="H5" s="51" t="s">
        <v>454</v>
      </c>
      <c r="I5" s="51" t="s">
        <v>409</v>
      </c>
      <c r="J5" s="51" t="s">
        <v>455</v>
      </c>
    </row>
    <row r="6" spans="2:10" ht="20.100000000000001" customHeight="1" x14ac:dyDescent="0.25">
      <c r="B6" s="48"/>
      <c r="C6" s="48"/>
      <c r="D6" s="48"/>
      <c r="E6" s="48"/>
      <c r="F6" s="48"/>
      <c r="G6" s="48"/>
      <c r="H6" s="48"/>
      <c r="I6" s="48"/>
      <c r="J6" s="48"/>
    </row>
    <row r="7" spans="2:10" ht="20.100000000000001" customHeight="1" x14ac:dyDescent="0.25">
      <c r="B7" s="48"/>
      <c r="C7" s="48"/>
      <c r="D7" s="48"/>
      <c r="E7" s="48"/>
      <c r="F7" s="48"/>
      <c r="G7" s="48"/>
      <c r="H7" s="48"/>
      <c r="I7" s="48"/>
      <c r="J7" s="48"/>
    </row>
    <row r="8" spans="2:10" ht="20.100000000000001" customHeight="1" x14ac:dyDescent="0.25">
      <c r="B8" s="48"/>
      <c r="C8" s="48"/>
      <c r="D8" s="48"/>
      <c r="E8" s="48"/>
      <c r="F8" s="48"/>
      <c r="G8" s="48"/>
      <c r="H8" s="48"/>
      <c r="I8" s="48"/>
      <c r="J8" s="48"/>
    </row>
    <row r="9" spans="2:10" ht="20.100000000000001" customHeight="1" x14ac:dyDescent="0.25">
      <c r="B9" s="48"/>
      <c r="C9" s="48"/>
      <c r="D9" s="48"/>
      <c r="E9" s="48"/>
      <c r="F9" s="48"/>
      <c r="G9" s="48"/>
      <c r="H9" s="48"/>
      <c r="I9" s="48"/>
      <c r="J9" s="48"/>
    </row>
    <row r="10" spans="2:10" ht="20.100000000000001" customHeight="1" x14ac:dyDescent="0.25">
      <c r="B10" s="48"/>
      <c r="C10" s="48"/>
      <c r="D10" s="48"/>
      <c r="E10" s="48"/>
      <c r="F10" s="48"/>
      <c r="G10" s="48"/>
      <c r="H10" s="48"/>
      <c r="I10" s="48"/>
      <c r="J10" s="48"/>
    </row>
    <row r="11" spans="2:10" ht="20.100000000000001" customHeight="1" x14ac:dyDescent="0.25">
      <c r="B11" s="48"/>
      <c r="C11" s="48"/>
      <c r="D11" s="48"/>
      <c r="E11" s="48"/>
      <c r="F11" s="48"/>
      <c r="G11" s="48"/>
      <c r="H11" s="48"/>
      <c r="I11" s="48"/>
      <c r="J11" s="48"/>
    </row>
    <row r="12" spans="2:10" ht="20.100000000000001" customHeight="1" x14ac:dyDescent="0.25">
      <c r="B12" s="48"/>
      <c r="C12" s="48"/>
      <c r="D12" s="48"/>
      <c r="E12" s="48"/>
      <c r="F12" s="48"/>
      <c r="G12" s="48"/>
      <c r="H12" s="48"/>
      <c r="I12" s="48"/>
      <c r="J12" s="48"/>
    </row>
    <row r="13" spans="2:10" ht="20.100000000000001" customHeight="1" x14ac:dyDescent="0.25">
      <c r="B13" s="48"/>
      <c r="C13" s="48"/>
      <c r="D13" s="48"/>
      <c r="E13" s="48"/>
      <c r="F13" s="48"/>
      <c r="G13" s="48"/>
      <c r="H13" s="48"/>
      <c r="I13" s="48"/>
      <c r="J13" s="48"/>
    </row>
    <row r="14" spans="2:10" ht="20.100000000000001" customHeight="1" x14ac:dyDescent="0.25">
      <c r="B14" s="48"/>
      <c r="C14" s="48"/>
      <c r="D14" s="48"/>
      <c r="E14" s="48"/>
      <c r="F14" s="48"/>
      <c r="G14" s="48"/>
      <c r="H14" s="48"/>
      <c r="I14" s="48"/>
      <c r="J14" s="48"/>
    </row>
    <row r="15" spans="2:10" ht="20.100000000000001" customHeight="1" x14ac:dyDescent="0.25">
      <c r="B15" s="48"/>
      <c r="C15" s="48"/>
      <c r="D15" s="48"/>
      <c r="E15" s="48"/>
      <c r="F15" s="48"/>
      <c r="G15" s="48"/>
      <c r="H15" s="48"/>
      <c r="I15" s="48"/>
      <c r="J15" s="48"/>
    </row>
    <row r="16" spans="2:10" ht="20.100000000000001" customHeight="1" x14ac:dyDescent="0.25">
      <c r="B16" s="48"/>
      <c r="C16" s="48"/>
      <c r="D16" s="48"/>
      <c r="E16" s="48"/>
      <c r="F16" s="48"/>
      <c r="G16" s="48"/>
      <c r="H16" s="48"/>
      <c r="I16" s="48"/>
      <c r="J16" s="48"/>
    </row>
    <row r="17" spans="2:10" ht="20.100000000000001" customHeight="1" x14ac:dyDescent="0.25">
      <c r="B17" s="48"/>
      <c r="C17" s="48"/>
      <c r="D17" s="48"/>
      <c r="E17" s="48"/>
      <c r="F17" s="48"/>
      <c r="G17" s="48"/>
      <c r="H17" s="48"/>
      <c r="I17" s="48"/>
      <c r="J17" s="48"/>
    </row>
    <row r="18" spans="2:10" ht="20.100000000000001" customHeight="1" x14ac:dyDescent="0.25">
      <c r="B18" s="48"/>
      <c r="C18" s="48"/>
      <c r="D18" s="48"/>
      <c r="E18" s="48"/>
      <c r="F18" s="48"/>
      <c r="G18" s="48"/>
      <c r="H18" s="48"/>
      <c r="I18" s="48"/>
      <c r="J18" s="48"/>
    </row>
    <row r="19" spans="2:10" ht="20.100000000000001" customHeight="1" x14ac:dyDescent="0.25">
      <c r="B19" s="48"/>
      <c r="C19" s="48"/>
      <c r="D19" s="48"/>
      <c r="E19" s="48"/>
      <c r="F19" s="48"/>
      <c r="G19" s="48"/>
      <c r="H19" s="48"/>
      <c r="I19" s="48"/>
      <c r="J19" s="48"/>
    </row>
    <row r="20" spans="2:10" ht="20.100000000000001" customHeight="1" x14ac:dyDescent="0.25">
      <c r="B20" s="48"/>
      <c r="C20" s="48"/>
      <c r="D20" s="48"/>
      <c r="E20" s="48"/>
      <c r="F20" s="48"/>
      <c r="G20" s="48"/>
      <c r="H20" s="48"/>
      <c r="I20" s="48"/>
      <c r="J20" s="48"/>
    </row>
    <row r="21" spans="2:10" ht="20.100000000000001" customHeight="1" x14ac:dyDescent="0.25">
      <c r="B21" s="48"/>
      <c r="C21" s="48"/>
      <c r="D21" s="48"/>
      <c r="E21" s="48"/>
      <c r="F21" s="48"/>
      <c r="G21" s="48"/>
      <c r="H21" s="48"/>
      <c r="I21" s="48"/>
      <c r="J21" s="48"/>
    </row>
    <row r="22" spans="2:10" ht="20.100000000000001" customHeight="1" x14ac:dyDescent="0.25">
      <c r="B22" s="48"/>
      <c r="C22" s="48"/>
      <c r="D22" s="48"/>
      <c r="E22" s="48"/>
      <c r="F22" s="48"/>
      <c r="G22" s="48"/>
      <c r="H22" s="48"/>
      <c r="I22" s="48"/>
      <c r="J22" s="48"/>
    </row>
    <row r="23" spans="2:10" ht="20.100000000000001" customHeight="1" x14ac:dyDescent="0.25">
      <c r="B23" s="48"/>
      <c r="C23" s="48"/>
      <c r="D23" s="48"/>
      <c r="E23" s="48"/>
      <c r="F23" s="48"/>
      <c r="G23" s="48"/>
      <c r="H23" s="48"/>
      <c r="I23" s="48"/>
      <c r="J23" s="48"/>
    </row>
    <row r="24" spans="2:10" ht="20.100000000000001" customHeight="1" x14ac:dyDescent="0.25">
      <c r="B24" s="48"/>
      <c r="C24" s="48"/>
      <c r="D24" s="48"/>
      <c r="E24" s="48"/>
      <c r="F24" s="48"/>
      <c r="G24" s="48"/>
      <c r="H24" s="48"/>
      <c r="I24" s="48"/>
      <c r="J24" s="48"/>
    </row>
  </sheetData>
  <printOptions horizontalCentered="1"/>
  <pageMargins left="0.39370078740157483" right="0.39370078740157483" top="0.78740157480314965" bottom="0.59055118110236227" header="0" footer="0"/>
  <pageSetup paperSize="10000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I24"/>
  <sheetViews>
    <sheetView workbookViewId="0">
      <selection activeCell="F7" sqref="F7"/>
    </sheetView>
  </sheetViews>
  <sheetFormatPr defaultRowHeight="20.100000000000001" customHeight="1" x14ac:dyDescent="0.25"/>
  <cols>
    <col min="1" max="1" width="4" style="44" customWidth="1"/>
    <col min="2" max="2" width="7.85546875" style="44" customWidth="1"/>
    <col min="3" max="3" width="27.7109375" style="44" customWidth="1"/>
    <col min="4" max="4" width="23" style="44" customWidth="1"/>
    <col min="5" max="5" width="22.140625" style="44" customWidth="1"/>
    <col min="6" max="6" width="21.140625" style="44" customWidth="1"/>
    <col min="7" max="7" width="15" style="44" customWidth="1"/>
    <col min="8" max="8" width="15.140625" style="44" customWidth="1"/>
    <col min="9" max="9" width="13.7109375" style="44" customWidth="1"/>
    <col min="10" max="16384" width="9.140625" style="44"/>
  </cols>
  <sheetData>
    <row r="2" spans="2:9" ht="20.100000000000001" customHeight="1" x14ac:dyDescent="0.25">
      <c r="B2" s="49" t="s">
        <v>458</v>
      </c>
    </row>
    <row r="3" spans="2:9" ht="10.5" customHeight="1" x14ac:dyDescent="0.25"/>
    <row r="4" spans="2:9" ht="19.5" customHeight="1" x14ac:dyDescent="0.25">
      <c r="B4" s="65" t="s">
        <v>461</v>
      </c>
      <c r="C4" s="65"/>
      <c r="D4" s="65"/>
      <c r="E4" s="65"/>
      <c r="F4" s="65"/>
      <c r="G4" s="65"/>
      <c r="H4" s="65"/>
      <c r="I4" s="65"/>
    </row>
    <row r="5" spans="2:9" ht="44.25" customHeight="1" x14ac:dyDescent="0.25">
      <c r="B5" s="50" t="s">
        <v>440</v>
      </c>
      <c r="C5" s="50" t="s">
        <v>449</v>
      </c>
      <c r="D5" s="50" t="s">
        <v>450</v>
      </c>
      <c r="E5" s="50" t="s">
        <v>451</v>
      </c>
      <c r="F5" s="50" t="s">
        <v>459</v>
      </c>
      <c r="G5" s="50" t="s">
        <v>453</v>
      </c>
      <c r="H5" s="50" t="s">
        <v>460</v>
      </c>
      <c r="I5" s="50" t="s">
        <v>455</v>
      </c>
    </row>
    <row r="6" spans="2:9" ht="20.100000000000001" customHeight="1" x14ac:dyDescent="0.25">
      <c r="B6" s="45"/>
      <c r="C6" s="45"/>
      <c r="D6" s="45"/>
      <c r="E6" s="45"/>
      <c r="F6" s="45"/>
      <c r="G6" s="45"/>
      <c r="H6" s="45"/>
      <c r="I6" s="45"/>
    </row>
    <row r="7" spans="2:9" ht="20.100000000000001" customHeight="1" x14ac:dyDescent="0.25">
      <c r="B7" s="45"/>
      <c r="C7" s="45"/>
      <c r="D7" s="45"/>
      <c r="E7" s="45"/>
      <c r="F7" s="45"/>
      <c r="G7" s="45"/>
      <c r="H7" s="45"/>
      <c r="I7" s="45"/>
    </row>
    <row r="8" spans="2:9" ht="20.100000000000001" customHeight="1" x14ac:dyDescent="0.25">
      <c r="B8" s="45"/>
      <c r="C8" s="45"/>
      <c r="D8" s="45"/>
      <c r="E8" s="45"/>
      <c r="F8" s="45"/>
      <c r="G8" s="45"/>
      <c r="H8" s="45"/>
      <c r="I8" s="45"/>
    </row>
    <row r="9" spans="2:9" ht="20.100000000000001" customHeight="1" x14ac:dyDescent="0.25">
      <c r="B9" s="45"/>
      <c r="C9" s="45"/>
      <c r="D9" s="45"/>
      <c r="E9" s="45"/>
      <c r="F9" s="45"/>
      <c r="G9" s="45"/>
      <c r="H9" s="45"/>
      <c r="I9" s="45"/>
    </row>
    <row r="10" spans="2:9" ht="20.100000000000001" customHeight="1" x14ac:dyDescent="0.25">
      <c r="B10" s="45"/>
      <c r="C10" s="45"/>
      <c r="D10" s="45"/>
      <c r="E10" s="45"/>
      <c r="F10" s="45"/>
      <c r="G10" s="45"/>
      <c r="H10" s="45"/>
      <c r="I10" s="45"/>
    </row>
    <row r="11" spans="2:9" ht="20.100000000000001" customHeight="1" x14ac:dyDescent="0.25">
      <c r="B11" s="45"/>
      <c r="C11" s="45"/>
      <c r="D11" s="45"/>
      <c r="E11" s="45"/>
      <c r="F11" s="45"/>
      <c r="G11" s="45"/>
      <c r="H11" s="45"/>
      <c r="I11" s="45"/>
    </row>
    <row r="12" spans="2:9" ht="20.100000000000001" customHeight="1" x14ac:dyDescent="0.25">
      <c r="B12" s="45"/>
      <c r="C12" s="45"/>
      <c r="D12" s="45"/>
      <c r="E12" s="45"/>
      <c r="F12" s="45"/>
      <c r="G12" s="45"/>
      <c r="H12" s="45"/>
      <c r="I12" s="45"/>
    </row>
    <row r="13" spans="2:9" ht="20.100000000000001" customHeight="1" x14ac:dyDescent="0.25">
      <c r="B13" s="45"/>
      <c r="C13" s="45"/>
      <c r="D13" s="45"/>
      <c r="E13" s="45"/>
      <c r="F13" s="45"/>
      <c r="G13" s="45"/>
      <c r="H13" s="45"/>
      <c r="I13" s="45"/>
    </row>
    <row r="14" spans="2:9" ht="20.100000000000001" customHeight="1" x14ac:dyDescent="0.25">
      <c r="B14" s="45"/>
      <c r="C14" s="45"/>
      <c r="D14" s="45"/>
      <c r="E14" s="45"/>
      <c r="F14" s="45"/>
      <c r="G14" s="45"/>
      <c r="H14" s="45"/>
      <c r="I14" s="45"/>
    </row>
    <row r="15" spans="2:9" ht="20.100000000000001" customHeight="1" x14ac:dyDescent="0.25">
      <c r="B15" s="45"/>
      <c r="C15" s="45"/>
      <c r="D15" s="45"/>
      <c r="E15" s="45"/>
      <c r="F15" s="45"/>
      <c r="G15" s="45"/>
      <c r="H15" s="45"/>
      <c r="I15" s="45"/>
    </row>
    <row r="16" spans="2:9" ht="20.100000000000001" customHeight="1" x14ac:dyDescent="0.25">
      <c r="B16" s="45"/>
      <c r="C16" s="45"/>
      <c r="D16" s="45"/>
      <c r="E16" s="45"/>
      <c r="F16" s="45"/>
      <c r="G16" s="45"/>
      <c r="H16" s="45"/>
      <c r="I16" s="45"/>
    </row>
    <row r="17" spans="2:9" ht="20.100000000000001" customHeight="1" x14ac:dyDescent="0.25">
      <c r="B17" s="45"/>
      <c r="C17" s="45"/>
      <c r="D17" s="45"/>
      <c r="E17" s="45"/>
      <c r="F17" s="45"/>
      <c r="G17" s="45"/>
      <c r="H17" s="45"/>
      <c r="I17" s="45"/>
    </row>
    <row r="18" spans="2:9" ht="20.100000000000001" customHeight="1" x14ac:dyDescent="0.25">
      <c r="B18" s="45"/>
      <c r="C18" s="45"/>
      <c r="D18" s="45"/>
      <c r="E18" s="45"/>
      <c r="F18" s="45"/>
      <c r="G18" s="45"/>
      <c r="H18" s="45"/>
      <c r="I18" s="45"/>
    </row>
    <row r="19" spans="2:9" ht="20.100000000000001" customHeight="1" x14ac:dyDescent="0.25">
      <c r="B19" s="45"/>
      <c r="C19" s="45"/>
      <c r="D19" s="45"/>
      <c r="E19" s="45"/>
      <c r="F19" s="45"/>
      <c r="G19" s="45"/>
      <c r="H19" s="45"/>
      <c r="I19" s="45"/>
    </row>
    <row r="20" spans="2:9" ht="20.100000000000001" customHeight="1" x14ac:dyDescent="0.25">
      <c r="B20" s="45"/>
      <c r="C20" s="45"/>
      <c r="D20" s="45"/>
      <c r="E20" s="45"/>
      <c r="F20" s="45"/>
      <c r="G20" s="45"/>
      <c r="H20" s="45"/>
      <c r="I20" s="45"/>
    </row>
    <row r="21" spans="2:9" ht="20.100000000000001" customHeight="1" x14ac:dyDescent="0.25">
      <c r="B21" s="45"/>
      <c r="C21" s="45"/>
      <c r="D21" s="45"/>
      <c r="E21" s="45"/>
      <c r="F21" s="45"/>
      <c r="G21" s="45"/>
      <c r="H21" s="45"/>
      <c r="I21" s="45"/>
    </row>
    <row r="22" spans="2:9" ht="20.100000000000001" customHeight="1" x14ac:dyDescent="0.25">
      <c r="B22" s="45"/>
      <c r="C22" s="45"/>
      <c r="D22" s="45"/>
      <c r="E22" s="45"/>
      <c r="F22" s="45"/>
      <c r="G22" s="45"/>
      <c r="H22" s="45"/>
      <c r="I22" s="45"/>
    </row>
    <row r="23" spans="2:9" ht="20.100000000000001" customHeight="1" x14ac:dyDescent="0.25">
      <c r="B23" s="45"/>
      <c r="C23" s="45"/>
      <c r="D23" s="45"/>
      <c r="E23" s="45"/>
      <c r="F23" s="45"/>
      <c r="G23" s="45"/>
      <c r="H23" s="45"/>
      <c r="I23" s="45"/>
    </row>
    <row r="24" spans="2:9" ht="20.100000000000001" customHeight="1" x14ac:dyDescent="0.25">
      <c r="B24" s="45"/>
      <c r="C24" s="45"/>
      <c r="D24" s="45"/>
      <c r="E24" s="45"/>
      <c r="F24" s="45"/>
      <c r="G24" s="45"/>
      <c r="H24" s="45"/>
      <c r="I24" s="45"/>
    </row>
  </sheetData>
  <mergeCells count="1">
    <mergeCell ref="B4:I4"/>
  </mergeCells>
  <printOptions horizontalCentered="1"/>
  <pageMargins left="0.39370078740157483" right="0.39370078740157483" top="0.78740157480314965" bottom="0.59055118110236227" header="0" footer="0"/>
  <pageSetup paperSize="1000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USULAN RENJA SEKSI PEM MASY</vt:lpstr>
      <vt:lpstr>RENJA 2015</vt:lpstr>
      <vt:lpstr>0914</vt:lpstr>
      <vt:lpstr>Sheet3</vt:lpstr>
      <vt:lpstr>Sheet4</vt:lpstr>
      <vt:lpstr>Analisa masalah dan potensii</vt:lpstr>
      <vt:lpstr>Rencana kerja Masyarakat</vt:lpstr>
      <vt:lpstr>Rencana kerja Seksi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PLKB</cp:lastModifiedBy>
  <cp:lastPrinted>2020-09-10T02:57:50Z</cp:lastPrinted>
  <dcterms:created xsi:type="dcterms:W3CDTF">2015-05-20T01:57:41Z</dcterms:created>
  <dcterms:modified xsi:type="dcterms:W3CDTF">2020-09-24T00:57:05Z</dcterms:modified>
</cp:coreProperties>
</file>