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C505BFE-331F-4056-B771-324966EC450F}" xr6:coauthVersionLast="47" xr6:coauthVersionMax="47" xr10:uidLastSave="{00000000-0000-0000-0000-000000000000}"/>
  <bookViews>
    <workbookView xWindow="-120" yWindow="-120" windowWidth="29040" windowHeight="15720" xr2:uid="{706197C6-FBFC-4394-8158-F6CD482595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42" i="1" s="1"/>
  <c r="F34" i="1"/>
  <c r="F33" i="1"/>
  <c r="F32" i="1"/>
  <c r="F31" i="1"/>
  <c r="F30" i="1"/>
  <c r="F35" i="1" s="1"/>
  <c r="F26" i="1"/>
  <c r="F25" i="1"/>
  <c r="F24" i="1"/>
  <c r="F23" i="1"/>
  <c r="F27" i="1" s="1"/>
  <c r="F19" i="1"/>
  <c r="F18" i="1"/>
  <c r="F17" i="1"/>
  <c r="F16" i="1"/>
  <c r="F20" i="1" s="1"/>
  <c r="F12" i="1"/>
  <c r="F13" i="1" s="1"/>
  <c r="F11" i="1"/>
  <c r="F10" i="1"/>
  <c r="F9" i="1"/>
  <c r="F44" i="1" l="1"/>
</calcChain>
</file>

<file path=xl/sharedStrings.xml><?xml version="1.0" encoding="utf-8"?>
<sst xmlns="http://schemas.openxmlformats.org/spreadsheetml/2006/main" count="76" uniqueCount="37">
  <si>
    <t>RANCANGAN ANGGARAN BELANJA (RAB) KEGIATAN PROGRAM BANGGA KENCANA</t>
  </si>
  <si>
    <t>DESA GEGERKUNCI</t>
  </si>
  <si>
    <t>KECAMATAN SONGGOM</t>
  </si>
  <si>
    <t>TAHUN 2023</t>
  </si>
  <si>
    <t>No.</t>
  </si>
  <si>
    <t>Nama Kegiatan</t>
  </si>
  <si>
    <t>Volume</t>
  </si>
  <si>
    <t>Satuan</t>
  </si>
  <si>
    <t>Nominal</t>
  </si>
  <si>
    <t>Jumlah</t>
  </si>
  <si>
    <t>Sosialisasi Stunting</t>
  </si>
  <si>
    <t>a</t>
  </si>
  <si>
    <t>Snack (25 orang x 2 pertemuan)</t>
  </si>
  <si>
    <t>Dus</t>
  </si>
  <si>
    <t>b</t>
  </si>
  <si>
    <t>Transport Peserta</t>
  </si>
  <si>
    <t>Orang</t>
  </si>
  <si>
    <t>c</t>
  </si>
  <si>
    <t>Pembuatan Banner Kegiatan</t>
  </si>
  <si>
    <t>Buah</t>
  </si>
  <si>
    <t>d</t>
  </si>
  <si>
    <t>Honor Narasumber ( 2 narsum x 2 kegiatan)</t>
  </si>
  <si>
    <t>Jumlah Total</t>
  </si>
  <si>
    <t>Penyuluhan Program Bangga Kencana Bagi calon pengantin, bumil dan ibu nifas</t>
  </si>
  <si>
    <t>Honor Narasumber (2 narsum x 2 kegiatan)</t>
  </si>
  <si>
    <t>Operasional pertemuan poktan (kelompok kegiatan) Tribina BKB, BKR, BKL dan UPPKA</t>
  </si>
  <si>
    <t>Honor Narasumber</t>
  </si>
  <si>
    <t>Pelatihan dan Praktek DASHAT ( Dapur Sehat Atasi Stunting) bagi Bumil dan ibu balita</t>
  </si>
  <si>
    <t>bahan baku</t>
  </si>
  <si>
    <t>snack (50 orang x 2 pertemuan)</t>
  </si>
  <si>
    <t>Transport peserta</t>
  </si>
  <si>
    <t>banner</t>
  </si>
  <si>
    <t>Insentif bagi:  penanggung jawab,  koordinator,  PPKBD,  SUB PPKBD dan TPK</t>
  </si>
  <si>
    <t>penanggung jawab (12 bulan x 1 penanggung jawab)</t>
  </si>
  <si>
    <t>Koordinator (12 bulan x 1 koordinator)</t>
  </si>
  <si>
    <t>PPKBD (12 bulan X 1 PPKBD)</t>
  </si>
  <si>
    <t>Sub PPKBD (12 bulan x 7 sub PPKBD)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</si>
</sst>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Rp&quot;* #,##0_-;\-&quot;Rp&quot;* #,##0_-;_-&quot;Rp&quot;* &quot;-&quot;_-;_-@_-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23">
    <xf numFmtId="0" fontId="0" fillId="0" borderId="0" xfId="0"/>
    <xf numFmtId="0" fontId="2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3" fillId="0" borderId="1" xfId="1" applyFont="1" applyBorder="1" applyProtection="1"/>
    <xf numFmtId="42" fontId="3" fillId="0" borderId="1" xfId="1" applyNumberFormat="1" applyFont="1" applyBorder="1" applyProtection="1"/>
    <xf numFmtId="42" fontId="1" fillId="0" borderId="1" xfId="1" applyNumberFormat="1" applyBorder="1" applyProtection="1"/>
    <xf numFmtId="0" fontId="1" fillId="0" borderId="1" xfId="1" applyBorder="1" applyProtection="1"/>
    <xf numFmtId="0" fontId="3" fillId="0" borderId="1" xfId="1" applyFont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wrapText="1"/>
    </xf>
    <xf numFmtId="0" fontId="0" fillId="0" borderId="0" xfId="0" applyAlignment="1">
      <alignment vertical="center"/>
    </xf>
    <xf numFmtId="0" fontId="3" fillId="0" borderId="1" xfId="1" applyFont="1" applyBorder="1" applyAlignment="1" applyProtection="1">
      <alignment horizontal="left" vertical="top" wrapText="1"/>
    </xf>
    <xf numFmtId="0" fontId="1" fillId="0" borderId="1" xfId="1" applyBorder="1" applyAlignment="1" applyProtection="1">
      <alignment horizontal="center"/>
    </xf>
    <xf numFmtId="0" fontId="1" fillId="0" borderId="1" xfId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2" fontId="0" fillId="0" borderId="1" xfId="0" applyNumberFormat="1" applyBorder="1" applyAlignment="1">
      <alignment horizontal="center" vertical="center"/>
    </xf>
    <xf numFmtId="0" fontId="1" fillId="0" borderId="1" xfId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42" fontId="3" fillId="0" borderId="1" xfId="1" applyNumberFormat="1" applyFont="1" applyBorder="1" applyAlignment="1" applyProtection="1">
      <alignment wrapText="1"/>
    </xf>
  </cellXfs>
  <cellStyles count="2">
    <cellStyle name="Normal" xfId="0" builtinId="0"/>
    <cellStyle name="Normal 2" xfId="1" xr:uid="{43C050DC-5BC6-4F2E-AB02-F2313338C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AE17-E142-4382-8E29-79654B80CC66}">
  <dimension ref="A1:F44"/>
  <sheetViews>
    <sheetView tabSelected="1" workbookViewId="0">
      <selection sqref="A1:F44"/>
    </sheetView>
  </sheetViews>
  <sheetFormatPr defaultRowHeight="15" x14ac:dyDescent="0.25"/>
  <cols>
    <col min="1" max="1" width="4.7109375" customWidth="1"/>
    <col min="2" max="2" width="55.140625" customWidth="1"/>
    <col min="3" max="3" width="8.85546875" customWidth="1"/>
    <col min="4" max="4" width="0" hidden="1" customWidth="1"/>
    <col min="5" max="5" width="13.5703125" customWidth="1"/>
    <col min="6" max="6" width="16.140625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1" t="s">
        <v>1</v>
      </c>
      <c r="B2" s="1"/>
      <c r="C2" s="1"/>
      <c r="D2" s="1"/>
      <c r="E2" s="1"/>
      <c r="F2" s="1"/>
    </row>
    <row r="3" spans="1:6" ht="15.75" x14ac:dyDescent="0.25">
      <c r="A3" s="1" t="s">
        <v>2</v>
      </c>
      <c r="B3" s="1"/>
      <c r="C3" s="1"/>
      <c r="D3" s="1"/>
      <c r="E3" s="1"/>
      <c r="F3" s="1"/>
    </row>
    <row r="4" spans="1:6" ht="15.75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</row>
    <row r="7" spans="1:6" x14ac:dyDescent="0.25">
      <c r="A7" s="4"/>
      <c r="B7" s="5"/>
      <c r="C7" s="3"/>
      <c r="D7" s="3"/>
      <c r="E7" s="6"/>
      <c r="F7" s="6"/>
    </row>
    <row r="8" spans="1:6" x14ac:dyDescent="0.25">
      <c r="A8" s="4">
        <v>1</v>
      </c>
      <c r="B8" s="5" t="s">
        <v>10</v>
      </c>
      <c r="C8" s="4"/>
      <c r="D8" s="4"/>
      <c r="E8" s="7"/>
      <c r="F8" s="7"/>
    </row>
    <row r="9" spans="1:6" x14ac:dyDescent="0.25">
      <c r="A9" s="4" t="s">
        <v>11</v>
      </c>
      <c r="B9" s="8" t="s">
        <v>12</v>
      </c>
      <c r="C9" s="4">
        <v>50</v>
      </c>
      <c r="D9" s="4" t="s">
        <v>13</v>
      </c>
      <c r="E9" s="7">
        <v>10000</v>
      </c>
      <c r="F9" s="7">
        <f>SUM(C9*E9)</f>
        <v>500000</v>
      </c>
    </row>
    <row r="10" spans="1:6" x14ac:dyDescent="0.25">
      <c r="A10" s="4" t="s">
        <v>14</v>
      </c>
      <c r="B10" s="8" t="s">
        <v>15</v>
      </c>
      <c r="C10" s="4">
        <v>50</v>
      </c>
      <c r="D10" s="4" t="s">
        <v>16</v>
      </c>
      <c r="E10" s="7">
        <v>50000</v>
      </c>
      <c r="F10" s="7">
        <f t="shared" ref="F10:F12" si="0">SUM(C10*E10)</f>
        <v>2500000</v>
      </c>
    </row>
    <row r="11" spans="1:6" x14ac:dyDescent="0.25">
      <c r="A11" s="4" t="s">
        <v>17</v>
      </c>
      <c r="B11" s="8" t="s">
        <v>18</v>
      </c>
      <c r="C11" s="4">
        <v>1</v>
      </c>
      <c r="D11" s="4" t="s">
        <v>19</v>
      </c>
      <c r="E11" s="7">
        <v>200000</v>
      </c>
      <c r="F11" s="7">
        <f t="shared" si="0"/>
        <v>200000</v>
      </c>
    </row>
    <row r="12" spans="1:6" x14ac:dyDescent="0.25">
      <c r="A12" s="4" t="s">
        <v>20</v>
      </c>
      <c r="B12" s="8" t="s">
        <v>21</v>
      </c>
      <c r="C12" s="4">
        <v>4</v>
      </c>
      <c r="D12" s="4" t="s">
        <v>16</v>
      </c>
      <c r="E12" s="7">
        <v>300000</v>
      </c>
      <c r="F12" s="7">
        <f t="shared" si="0"/>
        <v>1200000</v>
      </c>
    </row>
    <row r="13" spans="1:6" x14ac:dyDescent="0.25">
      <c r="A13" s="4"/>
      <c r="B13" s="5" t="s">
        <v>22</v>
      </c>
      <c r="C13" s="3"/>
      <c r="D13" s="3"/>
      <c r="E13" s="6"/>
      <c r="F13" s="6">
        <f>SUM(F9:F12)</f>
        <v>4400000</v>
      </c>
    </row>
    <row r="14" spans="1:6" x14ac:dyDescent="0.25">
      <c r="A14" s="4"/>
      <c r="B14" s="8"/>
      <c r="C14" s="4"/>
      <c r="D14" s="4"/>
      <c r="E14" s="7"/>
      <c r="F14" s="7"/>
    </row>
    <row r="15" spans="1:6" ht="30" x14ac:dyDescent="0.25">
      <c r="A15" s="4">
        <v>2</v>
      </c>
      <c r="B15" s="9" t="s">
        <v>23</v>
      </c>
      <c r="C15" s="4"/>
      <c r="D15" s="4"/>
      <c r="E15" s="7"/>
      <c r="F15" s="6"/>
    </row>
    <row r="16" spans="1:6" x14ac:dyDescent="0.25">
      <c r="A16" s="4" t="s">
        <v>11</v>
      </c>
      <c r="B16" s="8" t="s">
        <v>12</v>
      </c>
      <c r="C16" s="4">
        <v>50</v>
      </c>
      <c r="D16" s="4" t="s">
        <v>13</v>
      </c>
      <c r="E16" s="7">
        <v>10000</v>
      </c>
      <c r="F16" s="7">
        <f>SUM(C16*E16)</f>
        <v>500000</v>
      </c>
    </row>
    <row r="17" spans="1:6" x14ac:dyDescent="0.25">
      <c r="A17" s="4" t="s">
        <v>14</v>
      </c>
      <c r="B17" s="8" t="s">
        <v>15</v>
      </c>
      <c r="C17" s="4">
        <v>50</v>
      </c>
      <c r="D17" s="4" t="s">
        <v>16</v>
      </c>
      <c r="E17" s="7">
        <v>50000</v>
      </c>
      <c r="F17" s="7">
        <f t="shared" ref="F17:F19" si="1">SUM(C17*E17)</f>
        <v>2500000</v>
      </c>
    </row>
    <row r="18" spans="1:6" x14ac:dyDescent="0.25">
      <c r="A18" s="4" t="s">
        <v>17</v>
      </c>
      <c r="B18" s="8" t="s">
        <v>18</v>
      </c>
      <c r="C18" s="4">
        <v>1</v>
      </c>
      <c r="D18" s="4" t="s">
        <v>19</v>
      </c>
      <c r="E18" s="7">
        <v>200000</v>
      </c>
      <c r="F18" s="7">
        <f t="shared" si="1"/>
        <v>200000</v>
      </c>
    </row>
    <row r="19" spans="1:6" x14ac:dyDescent="0.25">
      <c r="A19" s="4" t="s">
        <v>20</v>
      </c>
      <c r="B19" s="8" t="s">
        <v>24</v>
      </c>
      <c r="C19" s="4">
        <v>4</v>
      </c>
      <c r="D19" s="4" t="s">
        <v>16</v>
      </c>
      <c r="E19" s="7">
        <v>300000</v>
      </c>
      <c r="F19" s="7">
        <f t="shared" si="1"/>
        <v>1200000</v>
      </c>
    </row>
    <row r="20" spans="1:6" x14ac:dyDescent="0.25">
      <c r="A20" s="4"/>
      <c r="B20" s="5" t="s">
        <v>22</v>
      </c>
      <c r="C20" s="3"/>
      <c r="D20" s="3"/>
      <c r="E20" s="6"/>
      <c r="F20" s="6">
        <f>SUM(F16:F19)</f>
        <v>4400000</v>
      </c>
    </row>
    <row r="21" spans="1:6" x14ac:dyDescent="0.25">
      <c r="A21" s="4"/>
      <c r="B21" s="5"/>
      <c r="C21" s="3"/>
      <c r="D21" s="3"/>
      <c r="E21" s="6"/>
      <c r="F21" s="6"/>
    </row>
    <row r="22" spans="1:6" ht="30" x14ac:dyDescent="0.25">
      <c r="A22" s="4">
        <v>3</v>
      </c>
      <c r="B22" s="10" t="s">
        <v>25</v>
      </c>
      <c r="C22" s="8"/>
      <c r="D22" s="8"/>
      <c r="E22" s="8"/>
      <c r="F22" s="8"/>
    </row>
    <row r="23" spans="1:6" x14ac:dyDescent="0.25">
      <c r="A23" s="4" t="s">
        <v>11</v>
      </c>
      <c r="B23" s="8" t="s">
        <v>12</v>
      </c>
      <c r="C23" s="4">
        <v>50</v>
      </c>
      <c r="D23" s="4" t="s">
        <v>13</v>
      </c>
      <c r="E23" s="7">
        <v>10000</v>
      </c>
      <c r="F23" s="7">
        <f>SUM(C23*E23)</f>
        <v>500000</v>
      </c>
    </row>
    <row r="24" spans="1:6" x14ac:dyDescent="0.25">
      <c r="A24" s="4" t="s">
        <v>14</v>
      </c>
      <c r="B24" s="8" t="s">
        <v>15</v>
      </c>
      <c r="C24" s="4">
        <v>50</v>
      </c>
      <c r="D24" s="4" t="s">
        <v>16</v>
      </c>
      <c r="E24" s="7">
        <v>50000</v>
      </c>
      <c r="F24" s="7">
        <f t="shared" ref="F24:F26" si="2">SUM(C24*E24)</f>
        <v>2500000</v>
      </c>
    </row>
    <row r="25" spans="1:6" x14ac:dyDescent="0.25">
      <c r="A25" s="4" t="s">
        <v>17</v>
      </c>
      <c r="B25" s="8" t="s">
        <v>18</v>
      </c>
      <c r="C25" s="4">
        <v>1</v>
      </c>
      <c r="D25" s="4" t="s">
        <v>19</v>
      </c>
      <c r="E25" s="7">
        <v>200000</v>
      </c>
      <c r="F25" s="7">
        <f t="shared" si="2"/>
        <v>200000</v>
      </c>
    </row>
    <row r="26" spans="1:6" x14ac:dyDescent="0.25">
      <c r="A26" s="4" t="s">
        <v>20</v>
      </c>
      <c r="B26" s="8" t="s">
        <v>26</v>
      </c>
      <c r="C26" s="4">
        <v>4</v>
      </c>
      <c r="D26" s="4" t="s">
        <v>16</v>
      </c>
      <c r="E26" s="7">
        <v>300000</v>
      </c>
      <c r="F26" s="7">
        <f t="shared" si="2"/>
        <v>1200000</v>
      </c>
    </row>
    <row r="27" spans="1:6" x14ac:dyDescent="0.25">
      <c r="A27" s="4"/>
      <c r="B27" s="5" t="s">
        <v>22</v>
      </c>
      <c r="C27" s="3"/>
      <c r="D27" s="3"/>
      <c r="E27" s="6"/>
      <c r="F27" s="6">
        <f>SUM(F23:F26)</f>
        <v>4400000</v>
      </c>
    </row>
    <row r="28" spans="1:6" x14ac:dyDescent="0.25">
      <c r="A28" s="4"/>
      <c r="B28" s="11"/>
      <c r="C28" s="11"/>
      <c r="D28" s="11"/>
      <c r="E28" s="11"/>
      <c r="F28" s="11"/>
    </row>
    <row r="29" spans="1:6" ht="30" x14ac:dyDescent="0.25">
      <c r="A29" s="4">
        <v>4</v>
      </c>
      <c r="B29" s="12" t="s">
        <v>27</v>
      </c>
      <c r="C29" s="8"/>
      <c r="D29" s="8"/>
      <c r="E29" s="8"/>
      <c r="F29" s="8"/>
    </row>
    <row r="30" spans="1:6" x14ac:dyDescent="0.25">
      <c r="A30" s="4" t="s">
        <v>11</v>
      </c>
      <c r="B30" s="10" t="s">
        <v>28</v>
      </c>
      <c r="C30" s="13">
        <v>1</v>
      </c>
      <c r="D30" s="8"/>
      <c r="E30" s="7">
        <v>2500000</v>
      </c>
      <c r="F30" s="7">
        <f>SUM(C30*E30)</f>
        <v>2500000</v>
      </c>
    </row>
    <row r="31" spans="1:6" x14ac:dyDescent="0.25">
      <c r="A31" s="4" t="s">
        <v>14</v>
      </c>
      <c r="B31" s="14" t="s">
        <v>29</v>
      </c>
      <c r="C31" s="13">
        <v>100</v>
      </c>
      <c r="D31" s="8"/>
      <c r="E31" s="7">
        <v>10000</v>
      </c>
      <c r="F31" s="7">
        <f>SUM(C31*E31)</f>
        <v>1000000</v>
      </c>
    </row>
    <row r="32" spans="1:6" x14ac:dyDescent="0.25">
      <c r="A32" s="4" t="s">
        <v>14</v>
      </c>
      <c r="B32" s="8" t="s">
        <v>30</v>
      </c>
      <c r="C32" s="4">
        <v>100</v>
      </c>
      <c r="D32" s="4"/>
      <c r="E32" s="7">
        <v>50000</v>
      </c>
      <c r="F32" s="7">
        <f t="shared" ref="F32:F34" si="3">SUM(C32*E32)</f>
        <v>5000000</v>
      </c>
    </row>
    <row r="33" spans="1:6" x14ac:dyDescent="0.25">
      <c r="A33" s="4" t="s">
        <v>17</v>
      </c>
      <c r="B33" s="8" t="s">
        <v>31</v>
      </c>
      <c r="C33" s="4">
        <v>1</v>
      </c>
      <c r="D33" s="4"/>
      <c r="E33" s="7">
        <v>200000</v>
      </c>
      <c r="F33" s="7">
        <f t="shared" si="3"/>
        <v>200000</v>
      </c>
    </row>
    <row r="34" spans="1:6" x14ac:dyDescent="0.25">
      <c r="A34" s="4">
        <v>4</v>
      </c>
      <c r="B34" s="8" t="s">
        <v>24</v>
      </c>
      <c r="C34" s="4">
        <v>2</v>
      </c>
      <c r="D34" s="4"/>
      <c r="E34" s="7">
        <v>300000</v>
      </c>
      <c r="F34" s="7">
        <f t="shared" si="3"/>
        <v>600000</v>
      </c>
    </row>
    <row r="35" spans="1:6" x14ac:dyDescent="0.25">
      <c r="A35" s="4"/>
      <c r="B35" s="5" t="s">
        <v>22</v>
      </c>
      <c r="C35" s="3"/>
      <c r="D35" s="3"/>
      <c r="E35" s="6"/>
      <c r="F35" s="6">
        <f>SUM(F30:F34)</f>
        <v>9300000</v>
      </c>
    </row>
    <row r="36" spans="1:6" x14ac:dyDescent="0.25">
      <c r="A36" s="4"/>
      <c r="B36" s="5"/>
      <c r="C36" s="3"/>
      <c r="D36" s="3"/>
      <c r="E36" s="6"/>
      <c r="F36" s="6"/>
    </row>
    <row r="37" spans="1:6" ht="30" x14ac:dyDescent="0.25">
      <c r="A37" s="4">
        <v>5</v>
      </c>
      <c r="B37" s="9" t="s">
        <v>32</v>
      </c>
      <c r="C37" s="3"/>
      <c r="D37" s="3"/>
      <c r="E37" s="6"/>
      <c r="F37" s="6"/>
    </row>
    <row r="38" spans="1:6" x14ac:dyDescent="0.25">
      <c r="A38" s="15" t="s">
        <v>11</v>
      </c>
      <c r="B38" s="16" t="s">
        <v>33</v>
      </c>
      <c r="C38" s="15">
        <v>1</v>
      </c>
      <c r="D38" s="15"/>
      <c r="E38" s="17">
        <v>500000</v>
      </c>
      <c r="F38" s="17">
        <f>E38*H38</f>
        <v>0</v>
      </c>
    </row>
    <row r="39" spans="1:6" x14ac:dyDescent="0.25">
      <c r="A39" s="4" t="s">
        <v>14</v>
      </c>
      <c r="B39" s="18" t="s">
        <v>34</v>
      </c>
      <c r="C39" s="4">
        <v>1</v>
      </c>
      <c r="D39" s="3"/>
      <c r="E39" s="7">
        <v>300000</v>
      </c>
      <c r="F39" s="17">
        <f t="shared" ref="F39:F41" si="4">E39*H39</f>
        <v>0</v>
      </c>
    </row>
    <row r="40" spans="1:6" x14ac:dyDescent="0.25">
      <c r="A40" s="4" t="s">
        <v>17</v>
      </c>
      <c r="B40" s="8" t="s">
        <v>35</v>
      </c>
      <c r="C40" s="4">
        <v>1</v>
      </c>
      <c r="D40" s="4" t="s">
        <v>16</v>
      </c>
      <c r="E40" s="7">
        <v>200000</v>
      </c>
      <c r="F40" s="17">
        <f t="shared" si="4"/>
        <v>0</v>
      </c>
    </row>
    <row r="41" spans="1:6" x14ac:dyDescent="0.25">
      <c r="A41" s="4" t="s">
        <v>20</v>
      </c>
      <c r="B41" s="8" t="s">
        <v>36</v>
      </c>
      <c r="C41" s="4">
        <v>5</v>
      </c>
      <c r="D41" s="4" t="s">
        <v>16</v>
      </c>
      <c r="E41" s="7">
        <v>500000</v>
      </c>
      <c r="F41" s="17">
        <f t="shared" si="4"/>
        <v>0</v>
      </c>
    </row>
    <row r="42" spans="1:6" x14ac:dyDescent="0.25">
      <c r="A42" s="4"/>
      <c r="B42" s="5" t="s">
        <v>22</v>
      </c>
      <c r="C42" s="3"/>
      <c r="D42" s="3"/>
      <c r="E42" s="6"/>
      <c r="F42" s="6">
        <f>SUM(F38:F41)</f>
        <v>0</v>
      </c>
    </row>
    <row r="43" spans="1:6" x14ac:dyDescent="0.25">
      <c r="A43" s="4"/>
      <c r="B43" s="5"/>
      <c r="C43" s="4"/>
      <c r="D43" s="4"/>
      <c r="E43" s="7"/>
      <c r="F43" s="7"/>
    </row>
    <row r="44" spans="1:6" x14ac:dyDescent="0.25">
      <c r="A44" s="19" t="s">
        <v>22</v>
      </c>
      <c r="B44" s="20"/>
      <c r="C44" s="20"/>
      <c r="D44" s="20"/>
      <c r="E44" s="21"/>
      <c r="F44" s="22">
        <f>SUM(F13+F20+F27+F35+F42)</f>
        <v>22500000</v>
      </c>
    </row>
  </sheetData>
  <mergeCells count="5">
    <mergeCell ref="A1:F1"/>
    <mergeCell ref="A2:F2"/>
    <mergeCell ref="A3:F3"/>
    <mergeCell ref="A4:F4"/>
    <mergeCell ref="A44:E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uptdp3kb songgom</dc:creator>
  <cp:lastModifiedBy>uptdp3kb songgom</cp:lastModifiedBy>
  <dcterms:created xsi:type="dcterms:W3CDTF">2024-10-25T02:23:56Z</dcterms:created>
  <dcterms:modified xsi:type="dcterms:W3CDTF">2024-10-25T02:24:26Z</dcterms:modified>
</cp:coreProperties>
</file>