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RKM 2025" sheetId="1" r:id="rId1"/>
    <sheet name="RAB KB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<sst xmlns="http://schemas.openxmlformats.org/spreadsheetml/2006/main" count="206" uniqueCount="138">
  <si>
    <t>PROGRAM DAN KEGIATAN</t>
  </si>
  <si>
    <t>PENANGGUNGJAWAB PROGRAM</t>
  </si>
  <si>
    <t>SASARAN</t>
  </si>
  <si>
    <t>KET</t>
  </si>
  <si>
    <t>A</t>
  </si>
  <si>
    <t>PENYEDIAAN DATA DAN DOKUMEN KEPENDUDUKAN</t>
  </si>
  <si>
    <t>Rumah data kependudukan dan informasi keluarga (Rumah Dataku)</t>
  </si>
  <si>
    <t>Seksi Penyediaan Data dan Dokumen Kependudukan: Perlindungan</t>
  </si>
  <si>
    <t>B</t>
  </si>
  <si>
    <t>PERUBAHAN PERILAKU</t>
  </si>
  <si>
    <t>Bina Keluarga Balita (BKB)</t>
  </si>
  <si>
    <t>Kel. Balita</t>
  </si>
  <si>
    <t>Bina Keluarga Lansia (BKL)</t>
  </si>
  <si>
    <t>Kel. Lansia</t>
  </si>
  <si>
    <t>Konseling (PIK) Remaja</t>
  </si>
  <si>
    <t>Remaja/Kartar</t>
  </si>
  <si>
    <t>C</t>
  </si>
  <si>
    <t xml:space="preserve">PENINGKATAN CAKUPAN LAYANAN DAN RUJUKAN </t>
  </si>
  <si>
    <t>WAKTU</t>
  </si>
  <si>
    <t>PIHAK YANG TERLIBAT</t>
  </si>
  <si>
    <t>SUMBER DANA</t>
  </si>
  <si>
    <t>JUMLAH</t>
  </si>
  <si>
    <t xml:space="preserve">Seluruh Keluarga </t>
  </si>
  <si>
    <t xml:space="preserve">Jan sampai Des </t>
  </si>
  <si>
    <t>Dana Desa</t>
  </si>
  <si>
    <t xml:space="preserve">Rembug Stunting </t>
  </si>
  <si>
    <t>Bumil dan keluarga yang punya balita</t>
  </si>
  <si>
    <t xml:space="preserve">12 x setahun </t>
  </si>
  <si>
    <t>12xsetahun</t>
  </si>
  <si>
    <t>2x setahun</t>
  </si>
  <si>
    <t>Pembinaan TPK</t>
  </si>
  <si>
    <t>Pokja KPKB</t>
  </si>
  <si>
    <t xml:space="preserve">Dashat </t>
  </si>
  <si>
    <t xml:space="preserve">Kader dan Baduta stunting </t>
  </si>
  <si>
    <t>48x setahun</t>
  </si>
  <si>
    <t>Kepala Desa</t>
  </si>
  <si>
    <t>Ketua TPPS Desa</t>
  </si>
  <si>
    <t>Kader TPK</t>
  </si>
  <si>
    <t>PKB, PKK ,Tenaga Kesehatan , Kader KB</t>
  </si>
  <si>
    <t xml:space="preserve">Kepala Desa , PKB, Tenaga Kesehatan , Pemdes, Kader </t>
  </si>
  <si>
    <t>Ketua Pokja KPKB</t>
  </si>
  <si>
    <t xml:space="preserve">Ketua TP PKK Desa </t>
  </si>
  <si>
    <t>PKB, PKK ,Tenaga Kesehatan , Kader Dashat</t>
  </si>
  <si>
    <t>PKK, PKB, Bidan Desa,  Kader SOTH</t>
  </si>
  <si>
    <t>PKK, PKB, Bidan Desa ,  Kader BKB</t>
  </si>
  <si>
    <t>PKK, PKB, Bidan Desa ,  Pemdes, Kader BKL</t>
  </si>
  <si>
    <t>PKK, PKB, Bidan Desa ,  Pemdes, Remaja</t>
  </si>
  <si>
    <t xml:space="preserve">Mengetahui </t>
  </si>
  <si>
    <t xml:space="preserve">Pemerintahan Desa , PKB, Bidan Desa ,PKK  </t>
  </si>
  <si>
    <t xml:space="preserve">Keluarga Resiko Stunting </t>
  </si>
  <si>
    <t>1x setahun</t>
  </si>
  <si>
    <t xml:space="preserve">Sekolah Orang Tua Hebat </t>
  </si>
  <si>
    <t xml:space="preserve">Kepala Desa </t>
  </si>
  <si>
    <t xml:space="preserve">6 x pertemuaan </t>
  </si>
  <si>
    <t>Rapat Koordinasi TPPS Desa</t>
  </si>
  <si>
    <t>Pemdes,PKB,Puskesmas  PKK, PKH, KUA, Kader TPK,BPD,Tenaga Pendidik, Babinsaa, babinkantibmas, Toma,Toga,KPM</t>
  </si>
  <si>
    <t>TPPS Desa</t>
  </si>
  <si>
    <t>Melakukan Pertemuan Pokja Kampung KB</t>
  </si>
  <si>
    <t>RENCANA KERJA MASYARAKAT POKJA KAMPUNG KB ........</t>
  </si>
  <si>
    <t>TAHUN 2025</t>
  </si>
  <si>
    <t>Diusulkan selain Dana Desa</t>
  </si>
  <si>
    <t>APBDesa selain DD</t>
  </si>
  <si>
    <t>11x setahun</t>
  </si>
  <si>
    <t>Sudah dianggarkan dan dilaksanakan dalam RDS</t>
  </si>
  <si>
    <t xml:space="preserve">RENCANA KERJA MASYARAKAT POKJA KAMPUNG KB </t>
  </si>
  <si>
    <t>NO</t>
  </si>
  <si>
    <t>KEGIATAN</t>
  </si>
  <si>
    <t>VOLUME</t>
  </si>
  <si>
    <t>FREKUENSI KEGIATAN KALI/TAHUN</t>
  </si>
  <si>
    <t>SATUAN</t>
  </si>
  <si>
    <t>HARGA SATUAN</t>
  </si>
  <si>
    <t>JUMLAH HARGA</t>
  </si>
  <si>
    <t>Rumah Data Kependudukan</t>
  </si>
  <si>
    <t>diusulkan Selain DD</t>
  </si>
  <si>
    <t>a. Honor Operator</t>
  </si>
  <si>
    <t>orang</t>
  </si>
  <si>
    <t>b. ATK</t>
  </si>
  <si>
    <t>c. Papan RDK</t>
  </si>
  <si>
    <t>Jumlah:                  1.100.000</t>
  </si>
  <si>
    <t>Rembug Stunting</t>
  </si>
  <si>
    <t>sudah dianggarkan dan dilaksanakan dalam RDS</t>
  </si>
  <si>
    <t>DD</t>
  </si>
  <si>
    <t>Rapat koordinasi TPPS Desa</t>
  </si>
  <si>
    <t>SOTH</t>
  </si>
  <si>
    <t>diusulkan DD</t>
  </si>
  <si>
    <t>a. ATK</t>
  </si>
  <si>
    <t>b. Honor guru</t>
  </si>
  <si>
    <t>c. Wisuda</t>
  </si>
  <si>
    <t>Mamin</t>
  </si>
  <si>
    <t>Banner dan Dekorasi</t>
  </si>
  <si>
    <t>Toga Wisuda</t>
  </si>
  <si>
    <t>Kebersihan</t>
  </si>
  <si>
    <t>BKB</t>
  </si>
  <si>
    <t>b. PMT</t>
  </si>
  <si>
    <t>PIK R</t>
  </si>
  <si>
    <t>a. Mamin</t>
  </si>
  <si>
    <t>b. Narasumber</t>
  </si>
  <si>
    <t>c. Banner</t>
  </si>
  <si>
    <t>d. Kebersihan</t>
  </si>
  <si>
    <t>DAHSAT</t>
  </si>
  <si>
    <t>a. PMT</t>
  </si>
  <si>
    <t>b. Transportasi pengantar PMT</t>
  </si>
  <si>
    <t xml:space="preserve">   Jumlah:                    1.680.000</t>
  </si>
  <si>
    <t>Pertemuan Pokja Kampung KB</t>
  </si>
  <si>
    <t>1.  Rembug Stunting Tahunan/Besar</t>
  </si>
  <si>
    <t>a. Belanja ATK</t>
  </si>
  <si>
    <t>b. Mamin</t>
  </si>
  <si>
    <t>d.  Honorarium Narasumber</t>
  </si>
  <si>
    <t>e. Kebersihan</t>
  </si>
  <si>
    <t>2. Rembug stunting bulanan</t>
  </si>
  <si>
    <t>sudah dianggarkan dan dilaksanakan dalam Tapos</t>
  </si>
  <si>
    <t>Jumah:                      1.800.000</t>
  </si>
  <si>
    <t>b. Insentif kader Pokja KB</t>
  </si>
  <si>
    <t>Jumah:                 1.800.000</t>
  </si>
  <si>
    <t>PMT sdh dianggarkan dan dilaksanakan dalam RDS</t>
  </si>
  <si>
    <t>Diusulkan DD</t>
  </si>
  <si>
    <t>Hanya dianggarkan untuk Kader. Kegiatan ikut dalam Tapos. Diusulkan DD</t>
  </si>
  <si>
    <t>Hanya dianggarkan untuk Kader. Kegiatan ikut dalam Posyandu ILP. Diusulkan DD</t>
  </si>
  <si>
    <t>Jumlah</t>
  </si>
  <si>
    <t>Ketua Pokja Kampung KB</t>
  </si>
  <si>
    <t>Jumlah:                 3.400.000</t>
  </si>
  <si>
    <t>c. Honor kader BKB</t>
  </si>
  <si>
    <t>c. Honor kader BKL</t>
  </si>
  <si>
    <t>Jumlah:                  8.725.000</t>
  </si>
  <si>
    <t>Jumlah:                  595.000</t>
  </si>
  <si>
    <t>BKR</t>
  </si>
  <si>
    <t>Sudah dianggarkan dan dilaksanakan dalam PIK R</t>
  </si>
  <si>
    <t>Jumlah:                   3.100.000</t>
  </si>
  <si>
    <t>JUMLAH YANG DIUSULKAN UNTUK KB:                            13.380.000</t>
  </si>
  <si>
    <t>Bina Keluarga Remaja (BKR)</t>
  </si>
  <si>
    <t>Kel.Remaja</t>
  </si>
  <si>
    <t>Hanya dianggarkan untuk Kader. Kegiatan ikut dalam PIK R. Diusulkan DD</t>
  </si>
  <si>
    <t>DESA KEREP KAB. KEDIRI</t>
  </si>
  <si>
    <t>HERMAN AFFANDI, S. Sos</t>
  </si>
  <si>
    <t>DESY SULISTYORINI</t>
  </si>
  <si>
    <t>Desa Kerep</t>
  </si>
  <si>
    <t>Kepala Desa Kerep</t>
  </si>
  <si>
    <t>BKL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</si>
</sst>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&quot;* #,##0_);_(&quot;Rp&quot;* \(#,##0\);_(&quot;Rp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3" fontId="0" fillId="0" borderId="1" xfId="0" applyNumberFormat="1" applyBorder="1" applyAlignment="1">
      <alignment horizontal="center" vertical="top"/>
    </xf>
    <xf numFmtId="3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0" fillId="0" borderId="7" xfId="0" applyBorder="1" applyAlignment="1">
      <alignment vertical="top" wrapText="1"/>
    </xf>
    <xf numFmtId="0" fontId="1" fillId="0" borderId="1" xfId="0" applyFont="1" applyBorder="1"/>
    <xf numFmtId="0" fontId="0" fillId="0" borderId="1" xfId="0" applyBorder="1" applyAlignment="1">
      <alignment vertical="top"/>
    </xf>
    <xf numFmtId="3" fontId="0" fillId="0" borderId="1" xfId="0" applyNumberForma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0" fillId="0" borderId="1" xfId="0" applyNumberFormat="1" applyBorder="1" applyAlignment="1">
      <alignment vertical="top" wrapText="1"/>
    </xf>
    <xf numFmtId="3" fontId="0" fillId="0" borderId="1" xfId="0" applyNumberFormat="1" applyBorder="1" applyAlignment="1">
      <alignment horizontal="right" vertical="top" wrapText="1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3" xfId="0" applyFont="1" applyBorder="1" applyAlignment="1">
      <alignment horizontal="left" vertical="top"/>
    </xf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vertical="top" wrapText="1"/>
    </xf>
    <xf numFmtId="0" fontId="0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4" fontId="0" fillId="0" borderId="2" xfId="0" applyNumberFormat="1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quotePrefix="1" applyFont="1" applyBorder="1" applyAlignment="1">
      <alignment horizontal="left" wrapText="1"/>
    </xf>
    <xf numFmtId="0" fontId="5" fillId="0" borderId="3" xfId="0" quotePrefix="1" applyFont="1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0" fillId="0" borderId="7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/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opLeftCell="A13" workbookViewId="0">
      <selection activeCell="E45" sqref="E45"/>
    </sheetView>
  </sheetViews>
  <sheetFormatPr defaultRowHeight="15" x14ac:dyDescent="0.25"/>
  <cols>
    <col min="1" max="1" width="3.5703125" customWidth="1"/>
    <col min="2" max="2" width="3.7109375" style="8" customWidth="1"/>
    <col min="3" max="3" width="4.140625" style="9" customWidth="1"/>
    <col min="4" max="4" width="43.5703125" customWidth="1"/>
    <col min="5" max="5" width="30.28515625" customWidth="1"/>
    <col min="6" max="6" width="22.28515625" customWidth="1"/>
    <col min="7" max="7" width="22.140625" customWidth="1"/>
    <col min="8" max="8" width="15.140625" customWidth="1"/>
    <col min="9" max="9" width="17.7109375" customWidth="1"/>
    <col min="10" max="10" width="13.5703125" customWidth="1"/>
    <col min="11" max="11" width="26.85546875" customWidth="1"/>
  </cols>
  <sheetData>
    <row r="1" spans="2:11" ht="15.75" x14ac:dyDescent="0.25">
      <c r="B1" s="61" t="s">
        <v>58</v>
      </c>
      <c r="C1" s="61"/>
      <c r="D1" s="61"/>
      <c r="E1" s="61"/>
      <c r="F1" s="61"/>
      <c r="G1" s="61"/>
      <c r="H1" s="61"/>
      <c r="I1" s="1"/>
      <c r="J1" s="1"/>
      <c r="K1" s="1"/>
    </row>
    <row r="2" spans="2:11" ht="15.75" x14ac:dyDescent="0.25">
      <c r="B2" s="61" t="s">
        <v>132</v>
      </c>
      <c r="C2" s="61"/>
      <c r="D2" s="61"/>
      <c r="E2" s="61"/>
      <c r="F2" s="61"/>
      <c r="G2" s="61"/>
      <c r="H2" s="61"/>
      <c r="I2" s="1"/>
      <c r="J2" s="1"/>
      <c r="K2" s="1"/>
    </row>
    <row r="3" spans="2:11" ht="15.75" x14ac:dyDescent="0.25">
      <c r="B3" s="61" t="s">
        <v>59</v>
      </c>
      <c r="C3" s="61"/>
      <c r="D3" s="61"/>
      <c r="E3" s="61"/>
      <c r="F3" s="61"/>
      <c r="G3" s="61"/>
      <c r="H3" s="61"/>
      <c r="I3" s="1"/>
      <c r="J3" s="1"/>
      <c r="K3" s="1"/>
    </row>
    <row r="5" spans="2:11" s="2" customFormat="1" x14ac:dyDescent="0.25">
      <c r="B5" s="62" t="s">
        <v>0</v>
      </c>
      <c r="C5" s="62"/>
      <c r="D5" s="62"/>
      <c r="E5" s="59" t="s">
        <v>1</v>
      </c>
      <c r="F5" s="59" t="s">
        <v>2</v>
      </c>
      <c r="G5" s="59" t="s">
        <v>19</v>
      </c>
      <c r="H5" s="59" t="s">
        <v>18</v>
      </c>
      <c r="I5" s="59" t="s">
        <v>20</v>
      </c>
      <c r="J5" s="59" t="s">
        <v>21</v>
      </c>
      <c r="K5" s="59" t="s">
        <v>3</v>
      </c>
    </row>
    <row r="6" spans="2:11" s="2" customFormat="1" x14ac:dyDescent="0.25">
      <c r="B6" s="62"/>
      <c r="C6" s="62"/>
      <c r="D6" s="62"/>
      <c r="E6" s="60"/>
      <c r="F6" s="60"/>
      <c r="G6" s="60"/>
      <c r="H6" s="60"/>
      <c r="I6" s="60"/>
      <c r="J6" s="60"/>
      <c r="K6" s="60"/>
    </row>
    <row r="7" spans="2:11" x14ac:dyDescent="0.25">
      <c r="B7" s="3" t="s">
        <v>4</v>
      </c>
      <c r="C7" s="4" t="s">
        <v>5</v>
      </c>
      <c r="D7" s="5"/>
      <c r="E7" s="5"/>
      <c r="F7" s="5"/>
      <c r="G7" s="5"/>
      <c r="H7" s="5"/>
      <c r="I7" s="5"/>
      <c r="J7" s="5"/>
      <c r="K7" s="5"/>
    </row>
    <row r="8" spans="2:11" ht="30" customHeight="1" x14ac:dyDescent="0.25">
      <c r="B8" s="63"/>
      <c r="C8" s="65">
        <v>1</v>
      </c>
      <c r="D8" s="78" t="s">
        <v>6</v>
      </c>
      <c r="E8" s="67" t="s">
        <v>7</v>
      </c>
      <c r="F8" s="69" t="s">
        <v>22</v>
      </c>
      <c r="G8" s="74" t="s">
        <v>48</v>
      </c>
      <c r="H8" s="69" t="s">
        <v>23</v>
      </c>
      <c r="I8" s="76" t="s">
        <v>61</v>
      </c>
      <c r="J8" s="57">
        <v>1100000</v>
      </c>
      <c r="K8" s="5" t="s">
        <v>60</v>
      </c>
    </row>
    <row r="9" spans="2:11" x14ac:dyDescent="0.25">
      <c r="B9" s="64"/>
      <c r="C9" s="66"/>
      <c r="D9" s="79"/>
      <c r="E9" s="68"/>
      <c r="F9" s="70"/>
      <c r="G9" s="75"/>
      <c r="H9" s="70"/>
      <c r="I9" s="77"/>
      <c r="J9" s="58"/>
      <c r="K9" s="5"/>
    </row>
    <row r="10" spans="2:11" x14ac:dyDescent="0.25">
      <c r="B10" s="3"/>
      <c r="C10" s="6"/>
      <c r="D10" s="5"/>
      <c r="E10" s="5"/>
      <c r="F10" s="5"/>
      <c r="G10" s="5"/>
      <c r="H10" s="5"/>
      <c r="I10" s="5"/>
      <c r="J10" s="5"/>
      <c r="K10" s="5"/>
    </row>
    <row r="11" spans="2:11" x14ac:dyDescent="0.25">
      <c r="B11" s="3" t="s">
        <v>8</v>
      </c>
      <c r="C11" s="4" t="s">
        <v>9</v>
      </c>
      <c r="D11" s="5"/>
      <c r="E11" s="5"/>
      <c r="F11" s="5"/>
      <c r="G11" s="5"/>
      <c r="H11" s="5"/>
      <c r="I11" s="5"/>
      <c r="J11" s="5"/>
      <c r="K11" s="5"/>
    </row>
    <row r="12" spans="2:11" ht="87.75" customHeight="1" x14ac:dyDescent="0.25">
      <c r="B12" s="3"/>
      <c r="C12" s="12">
        <v>1</v>
      </c>
      <c r="D12" s="13" t="s">
        <v>25</v>
      </c>
      <c r="E12" s="14" t="s">
        <v>35</v>
      </c>
      <c r="F12" s="15" t="s">
        <v>49</v>
      </c>
      <c r="G12" s="16" t="s">
        <v>55</v>
      </c>
      <c r="H12" s="14" t="s">
        <v>62</v>
      </c>
      <c r="I12" s="14" t="s">
        <v>24</v>
      </c>
      <c r="J12" s="17">
        <v>8725000</v>
      </c>
      <c r="K12" s="20" t="s">
        <v>63</v>
      </c>
    </row>
    <row r="13" spans="2:11" ht="84.75" customHeight="1" x14ac:dyDescent="0.25">
      <c r="B13" s="3"/>
      <c r="C13" s="12">
        <v>2</v>
      </c>
      <c r="D13" s="13" t="s">
        <v>54</v>
      </c>
      <c r="E13" s="14" t="s">
        <v>52</v>
      </c>
      <c r="F13" s="15" t="s">
        <v>56</v>
      </c>
      <c r="G13" s="16" t="s">
        <v>55</v>
      </c>
      <c r="H13" s="14" t="s">
        <v>50</v>
      </c>
      <c r="I13" s="14" t="s">
        <v>24</v>
      </c>
      <c r="J13" s="17">
        <v>595000</v>
      </c>
      <c r="K13" s="20" t="s">
        <v>63</v>
      </c>
    </row>
    <row r="14" spans="2:11" ht="44.25" customHeight="1" x14ac:dyDescent="0.25">
      <c r="B14" s="3"/>
      <c r="C14" s="12">
        <v>2</v>
      </c>
      <c r="D14" s="13" t="s">
        <v>51</v>
      </c>
      <c r="E14" s="14" t="s">
        <v>41</v>
      </c>
      <c r="F14" s="18" t="s">
        <v>26</v>
      </c>
      <c r="G14" s="16" t="s">
        <v>43</v>
      </c>
      <c r="H14" s="14" t="s">
        <v>53</v>
      </c>
      <c r="I14" s="14" t="s">
        <v>24</v>
      </c>
      <c r="J14" s="17">
        <v>3400000</v>
      </c>
      <c r="K14" s="34" t="s">
        <v>115</v>
      </c>
    </row>
    <row r="15" spans="2:11" ht="45" x14ac:dyDescent="0.25">
      <c r="B15" s="3"/>
      <c r="C15" s="12">
        <v>3</v>
      </c>
      <c r="D15" s="13" t="s">
        <v>10</v>
      </c>
      <c r="E15" s="14" t="s">
        <v>41</v>
      </c>
      <c r="F15" s="15" t="s">
        <v>11</v>
      </c>
      <c r="G15" s="16" t="s">
        <v>44</v>
      </c>
      <c r="H15" s="14" t="s">
        <v>27</v>
      </c>
      <c r="I15" s="14" t="s">
        <v>24</v>
      </c>
      <c r="J15" s="17">
        <v>1800000</v>
      </c>
      <c r="K15" s="53" t="s">
        <v>116</v>
      </c>
    </row>
    <row r="16" spans="2:11" ht="45" x14ac:dyDescent="0.25">
      <c r="B16" s="3"/>
      <c r="C16" s="12">
        <v>4</v>
      </c>
      <c r="D16" s="13" t="s">
        <v>129</v>
      </c>
      <c r="E16" s="14" t="s">
        <v>41</v>
      </c>
      <c r="F16" s="15" t="s">
        <v>130</v>
      </c>
      <c r="G16" s="16" t="s">
        <v>44</v>
      </c>
      <c r="H16" s="14" t="s">
        <v>27</v>
      </c>
      <c r="I16" s="14" t="s">
        <v>24</v>
      </c>
      <c r="J16" s="17">
        <v>1800000</v>
      </c>
      <c r="K16" s="53" t="s">
        <v>131</v>
      </c>
    </row>
    <row r="17" spans="2:11" ht="45" x14ac:dyDescent="0.25">
      <c r="B17" s="3"/>
      <c r="C17" s="12">
        <v>5</v>
      </c>
      <c r="D17" s="13" t="s">
        <v>12</v>
      </c>
      <c r="E17" s="14" t="s">
        <v>52</v>
      </c>
      <c r="F17" s="15" t="s">
        <v>13</v>
      </c>
      <c r="G17" s="16" t="s">
        <v>45</v>
      </c>
      <c r="H17" s="14" t="s">
        <v>28</v>
      </c>
      <c r="I17" s="14" t="s">
        <v>24</v>
      </c>
      <c r="J17" s="17">
        <v>1800000</v>
      </c>
      <c r="K17" s="53" t="s">
        <v>117</v>
      </c>
    </row>
    <row r="18" spans="2:11" ht="30" x14ac:dyDescent="0.25">
      <c r="B18" s="3"/>
      <c r="C18" s="12">
        <v>6</v>
      </c>
      <c r="D18" s="13" t="s">
        <v>14</v>
      </c>
      <c r="E18" s="14" t="s">
        <v>35</v>
      </c>
      <c r="F18" s="15" t="s">
        <v>15</v>
      </c>
      <c r="G18" s="16" t="s">
        <v>46</v>
      </c>
      <c r="H18" s="14" t="s">
        <v>29</v>
      </c>
      <c r="I18" s="14" t="s">
        <v>24</v>
      </c>
      <c r="J18" s="17">
        <v>3100000</v>
      </c>
      <c r="K18" s="20" t="s">
        <v>63</v>
      </c>
    </row>
    <row r="19" spans="2:11" x14ac:dyDescent="0.25">
      <c r="B19" s="3"/>
      <c r="C19" s="6"/>
      <c r="D19" s="5"/>
      <c r="E19" s="5"/>
      <c r="F19" s="5"/>
      <c r="G19" s="5"/>
      <c r="H19" s="5"/>
      <c r="I19" s="5"/>
      <c r="J19" s="5"/>
      <c r="K19" s="5"/>
    </row>
    <row r="20" spans="2:11" x14ac:dyDescent="0.25">
      <c r="B20" s="3" t="s">
        <v>16</v>
      </c>
      <c r="C20" s="4" t="s">
        <v>17</v>
      </c>
      <c r="D20" s="5"/>
      <c r="E20" s="5"/>
      <c r="F20" s="5"/>
      <c r="G20" s="5"/>
      <c r="H20" s="5"/>
      <c r="I20" s="5"/>
      <c r="J20" s="5"/>
      <c r="K20" s="5"/>
    </row>
    <row r="21" spans="2:11" ht="33.75" customHeight="1" x14ac:dyDescent="0.25">
      <c r="B21" s="3"/>
      <c r="C21" s="12">
        <v>1</v>
      </c>
      <c r="D21" s="13" t="s">
        <v>30</v>
      </c>
      <c r="E21" s="14" t="s">
        <v>36</v>
      </c>
      <c r="F21" s="15" t="s">
        <v>37</v>
      </c>
      <c r="G21" s="16" t="s">
        <v>38</v>
      </c>
      <c r="H21" s="14" t="s">
        <v>50</v>
      </c>
      <c r="I21" s="14" t="s">
        <v>24</v>
      </c>
      <c r="J21" s="17">
        <v>595000</v>
      </c>
      <c r="K21" s="20" t="s">
        <v>63</v>
      </c>
    </row>
    <row r="22" spans="2:11" ht="45" x14ac:dyDescent="0.25">
      <c r="B22" s="3"/>
      <c r="C22" s="12">
        <v>3</v>
      </c>
      <c r="D22" s="13" t="s">
        <v>57</v>
      </c>
      <c r="E22" s="14" t="s">
        <v>40</v>
      </c>
      <c r="F22" s="15" t="s">
        <v>31</v>
      </c>
      <c r="G22" s="16" t="s">
        <v>39</v>
      </c>
      <c r="H22" s="14" t="s">
        <v>29</v>
      </c>
      <c r="I22" s="14" t="s">
        <v>61</v>
      </c>
      <c r="J22" s="17">
        <v>1800000</v>
      </c>
      <c r="K22" s="14" t="s">
        <v>60</v>
      </c>
    </row>
    <row r="23" spans="2:11" ht="51" customHeight="1" x14ac:dyDescent="0.25">
      <c r="B23" s="3"/>
      <c r="C23" s="12">
        <v>4</v>
      </c>
      <c r="D23" s="13" t="s">
        <v>32</v>
      </c>
      <c r="E23" s="14" t="s">
        <v>41</v>
      </c>
      <c r="F23" s="19" t="s">
        <v>33</v>
      </c>
      <c r="G23" s="16" t="s">
        <v>42</v>
      </c>
      <c r="H23" s="14" t="s">
        <v>34</v>
      </c>
      <c r="I23" s="14" t="s">
        <v>24</v>
      </c>
      <c r="J23" s="17">
        <v>14820000</v>
      </c>
      <c r="K23" s="16" t="s">
        <v>114</v>
      </c>
    </row>
    <row r="24" spans="2:11" x14ac:dyDescent="0.25">
      <c r="B24" s="3"/>
      <c r="C24" s="6"/>
      <c r="D24" s="5"/>
      <c r="E24" s="5"/>
      <c r="F24" s="5"/>
      <c r="G24" s="5"/>
      <c r="H24" s="5"/>
      <c r="I24" s="5"/>
      <c r="J24" s="5"/>
      <c r="K24" s="5"/>
    </row>
    <row r="25" spans="2:11" x14ac:dyDescent="0.25">
      <c r="B25" s="71" t="s">
        <v>118</v>
      </c>
      <c r="C25" s="72"/>
      <c r="D25" s="72"/>
      <c r="E25" s="72"/>
      <c r="F25" s="72"/>
      <c r="G25" s="72"/>
      <c r="H25" s="72"/>
      <c r="I25" s="73"/>
      <c r="J25" s="11">
        <f>SUM(J8:J24)</f>
        <v>39535000</v>
      </c>
      <c r="K25" s="5"/>
    </row>
    <row r="27" spans="2:11" x14ac:dyDescent="0.25">
      <c r="D27" t="s">
        <v>47</v>
      </c>
      <c r="G27" t="s">
        <v>119</v>
      </c>
    </row>
    <row r="28" spans="2:11" x14ac:dyDescent="0.25">
      <c r="D28" t="s">
        <v>136</v>
      </c>
      <c r="G28" t="s">
        <v>135</v>
      </c>
    </row>
    <row r="32" spans="2:11" x14ac:dyDescent="0.25">
      <c r="D32" s="10" t="s">
        <v>133</v>
      </c>
      <c r="G32" s="10" t="s">
        <v>134</v>
      </c>
    </row>
  </sheetData>
  <mergeCells count="21">
    <mergeCell ref="B25:I25"/>
    <mergeCell ref="G8:G9"/>
    <mergeCell ref="H8:H9"/>
    <mergeCell ref="I8:I9"/>
    <mergeCell ref="D8:D9"/>
    <mergeCell ref="J8:J9"/>
    <mergeCell ref="J5:J6"/>
    <mergeCell ref="K5:K6"/>
    <mergeCell ref="B1:H1"/>
    <mergeCell ref="B2:H2"/>
    <mergeCell ref="B3:H3"/>
    <mergeCell ref="B5:D6"/>
    <mergeCell ref="E5:E6"/>
    <mergeCell ref="F5:F6"/>
    <mergeCell ref="G5:G6"/>
    <mergeCell ref="H5:H6"/>
    <mergeCell ref="I5:I6"/>
    <mergeCell ref="B8:B9"/>
    <mergeCell ref="C8:C9"/>
    <mergeCell ref="E8:E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A34" workbookViewId="0">
      <selection activeCell="B42" sqref="B42"/>
    </sheetView>
  </sheetViews>
  <sheetFormatPr defaultRowHeight="15" x14ac:dyDescent="0.25"/>
  <cols>
    <col min="1" max="1" width="6.7109375" customWidth="1"/>
    <col min="2" max="2" width="35.28515625" customWidth="1"/>
    <col min="3" max="3" width="13.42578125" customWidth="1"/>
    <col min="4" max="4" width="22.85546875" customWidth="1"/>
    <col min="5" max="5" width="11.140625" customWidth="1"/>
    <col min="6" max="6" width="18.85546875" customWidth="1"/>
    <col min="7" max="7" width="20" customWidth="1"/>
    <col min="8" max="8" width="21.7109375" customWidth="1"/>
  </cols>
  <sheetData>
    <row r="2" spans="1:8" x14ac:dyDescent="0.25">
      <c r="A2" s="80" t="s">
        <v>64</v>
      </c>
      <c r="B2" s="80"/>
      <c r="C2" s="80"/>
      <c r="D2" s="80"/>
      <c r="E2" s="80"/>
      <c r="F2" s="80"/>
      <c r="G2" s="80"/>
      <c r="H2" s="80"/>
    </row>
    <row r="3" spans="1:8" ht="15.75" x14ac:dyDescent="0.25">
      <c r="A3" s="81"/>
      <c r="B3" s="81"/>
      <c r="C3" s="81"/>
      <c r="D3" s="81"/>
      <c r="E3" s="81"/>
      <c r="F3" s="81"/>
      <c r="G3" s="81"/>
      <c r="H3" s="81"/>
    </row>
    <row r="4" spans="1:8" x14ac:dyDescent="0.25">
      <c r="A4" s="82" t="s">
        <v>65</v>
      </c>
      <c r="B4" s="83" t="s">
        <v>66</v>
      </c>
      <c r="C4" s="85" t="s">
        <v>67</v>
      </c>
      <c r="D4" s="86" t="s">
        <v>68</v>
      </c>
      <c r="E4" s="82" t="s">
        <v>69</v>
      </c>
      <c r="F4" s="82" t="s">
        <v>70</v>
      </c>
      <c r="G4" s="82" t="s">
        <v>71</v>
      </c>
      <c r="H4" s="21" t="s">
        <v>3</v>
      </c>
    </row>
    <row r="5" spans="1:8" x14ac:dyDescent="0.25">
      <c r="A5" s="82"/>
      <c r="B5" s="84"/>
      <c r="C5" s="85"/>
      <c r="D5" s="86"/>
      <c r="E5" s="82"/>
      <c r="F5" s="82"/>
      <c r="G5" s="82"/>
      <c r="H5" s="22"/>
    </row>
    <row r="6" spans="1:8" x14ac:dyDescent="0.25">
      <c r="A6" s="23">
        <v>1</v>
      </c>
      <c r="B6" s="24" t="s">
        <v>72</v>
      </c>
      <c r="C6" s="25"/>
      <c r="D6" s="19"/>
      <c r="E6" s="23"/>
      <c r="F6" s="23"/>
      <c r="G6" s="23"/>
      <c r="H6" s="22" t="s">
        <v>73</v>
      </c>
    </row>
    <row r="7" spans="1:8" x14ac:dyDescent="0.25">
      <c r="A7" s="23"/>
      <c r="B7" s="26" t="s">
        <v>74</v>
      </c>
      <c r="C7" s="25">
        <v>1</v>
      </c>
      <c r="D7" s="19">
        <v>12</v>
      </c>
      <c r="E7" s="23" t="s">
        <v>75</v>
      </c>
      <c r="F7" s="27">
        <v>50000</v>
      </c>
      <c r="G7" s="28">
        <v>600000</v>
      </c>
      <c r="H7" s="29"/>
    </row>
    <row r="8" spans="1:8" x14ac:dyDescent="0.25">
      <c r="A8" s="23"/>
      <c r="B8" s="26" t="s">
        <v>76</v>
      </c>
      <c r="C8" s="25">
        <v>1</v>
      </c>
      <c r="D8" s="19">
        <v>1</v>
      </c>
      <c r="E8" s="23"/>
      <c r="F8" s="23"/>
      <c r="G8" s="28">
        <v>200000</v>
      </c>
      <c r="H8" s="29"/>
    </row>
    <row r="9" spans="1:8" x14ac:dyDescent="0.25">
      <c r="A9" s="23"/>
      <c r="B9" s="26" t="s">
        <v>77</v>
      </c>
      <c r="C9" s="25">
        <v>1</v>
      </c>
      <c r="D9" s="19">
        <v>1</v>
      </c>
      <c r="E9" s="23"/>
      <c r="F9" s="23"/>
      <c r="G9" s="30">
        <v>300000</v>
      </c>
      <c r="H9" s="22"/>
    </row>
    <row r="10" spans="1:8" x14ac:dyDescent="0.25">
      <c r="A10" s="92" t="s">
        <v>78</v>
      </c>
      <c r="B10" s="93"/>
      <c r="C10" s="93"/>
      <c r="D10" s="93"/>
      <c r="E10" s="93"/>
      <c r="F10" s="93"/>
      <c r="G10" s="94"/>
      <c r="H10" s="22"/>
    </row>
    <row r="11" spans="1:8" x14ac:dyDescent="0.25">
      <c r="A11" s="23">
        <v>2</v>
      </c>
      <c r="B11" s="31" t="s">
        <v>79</v>
      </c>
      <c r="C11" s="87" t="s">
        <v>63</v>
      </c>
      <c r="D11" s="88"/>
      <c r="E11" s="88"/>
      <c r="F11" s="88"/>
      <c r="G11" s="98"/>
      <c r="H11" s="22" t="s">
        <v>81</v>
      </c>
    </row>
    <row r="12" spans="1:8" x14ac:dyDescent="0.25">
      <c r="A12" s="23"/>
      <c r="B12" s="48" t="s">
        <v>104</v>
      </c>
      <c r="C12" s="25"/>
      <c r="D12" s="25"/>
      <c r="E12" s="25"/>
      <c r="F12" s="25"/>
      <c r="G12" s="20"/>
      <c r="H12" s="22"/>
    </row>
    <row r="13" spans="1:8" x14ac:dyDescent="0.25">
      <c r="A13" s="23"/>
      <c r="B13" s="47" t="s">
        <v>105</v>
      </c>
      <c r="C13" s="7"/>
      <c r="D13" s="25">
        <v>1</v>
      </c>
      <c r="E13" s="25"/>
      <c r="F13" s="49">
        <v>50000</v>
      </c>
      <c r="G13" s="40">
        <v>50000</v>
      </c>
      <c r="H13" s="22"/>
    </row>
    <row r="14" spans="1:8" x14ac:dyDescent="0.25">
      <c r="A14" s="23"/>
      <c r="B14" s="47" t="s">
        <v>106</v>
      </c>
      <c r="C14" s="7">
        <v>60</v>
      </c>
      <c r="D14" s="25">
        <v>1</v>
      </c>
      <c r="E14" s="25" t="s">
        <v>75</v>
      </c>
      <c r="F14" s="35">
        <v>35000</v>
      </c>
      <c r="G14" s="40">
        <v>2100000</v>
      </c>
      <c r="H14" s="22"/>
    </row>
    <row r="15" spans="1:8" x14ac:dyDescent="0.25">
      <c r="A15" s="23"/>
      <c r="B15" s="47" t="s">
        <v>97</v>
      </c>
      <c r="C15" s="7"/>
      <c r="D15" s="25">
        <v>1</v>
      </c>
      <c r="E15" s="25"/>
      <c r="F15" s="35">
        <v>100000</v>
      </c>
      <c r="G15" s="40">
        <v>100000</v>
      </c>
      <c r="H15" s="22"/>
    </row>
    <row r="16" spans="1:8" x14ac:dyDescent="0.25">
      <c r="A16" s="23"/>
      <c r="B16" s="47" t="s">
        <v>107</v>
      </c>
      <c r="C16" s="7">
        <v>5</v>
      </c>
      <c r="D16" s="25">
        <v>1</v>
      </c>
      <c r="E16" s="25" t="s">
        <v>75</v>
      </c>
      <c r="F16" s="35">
        <v>100000</v>
      </c>
      <c r="G16" s="40">
        <v>500000</v>
      </c>
      <c r="H16" s="22"/>
    </row>
    <row r="17" spans="1:8" x14ac:dyDescent="0.25">
      <c r="A17" s="23"/>
      <c r="B17" s="48" t="s">
        <v>108</v>
      </c>
      <c r="C17" s="25">
        <v>1</v>
      </c>
      <c r="D17" s="25">
        <v>1</v>
      </c>
      <c r="E17" s="25"/>
      <c r="F17" s="41">
        <v>25000</v>
      </c>
      <c r="G17" s="40">
        <v>25000</v>
      </c>
      <c r="H17" s="22"/>
    </row>
    <row r="18" spans="1:8" x14ac:dyDescent="0.25">
      <c r="A18" s="23"/>
      <c r="B18" s="48" t="s">
        <v>109</v>
      </c>
      <c r="C18" s="25">
        <v>17</v>
      </c>
      <c r="D18" s="25">
        <v>10</v>
      </c>
      <c r="E18" s="25" t="s">
        <v>75</v>
      </c>
      <c r="F18" s="41">
        <v>35000</v>
      </c>
      <c r="G18" s="50">
        <v>5950000</v>
      </c>
      <c r="H18" s="22"/>
    </row>
    <row r="19" spans="1:8" x14ac:dyDescent="0.25">
      <c r="A19" s="92" t="s">
        <v>123</v>
      </c>
      <c r="B19" s="93"/>
      <c r="C19" s="93"/>
      <c r="D19" s="93"/>
      <c r="E19" s="93"/>
      <c r="F19" s="93"/>
      <c r="G19" s="94"/>
      <c r="H19" s="22"/>
    </row>
    <row r="20" spans="1:8" x14ac:dyDescent="0.25">
      <c r="A20" s="23">
        <v>3</v>
      </c>
      <c r="B20" s="31" t="s">
        <v>82</v>
      </c>
      <c r="C20" s="95" t="s">
        <v>80</v>
      </c>
      <c r="D20" s="96"/>
      <c r="E20" s="96"/>
      <c r="F20" s="96"/>
      <c r="G20" s="32"/>
      <c r="H20" s="22" t="s">
        <v>81</v>
      </c>
    </row>
    <row r="21" spans="1:8" x14ac:dyDescent="0.25">
      <c r="A21" s="23"/>
      <c r="B21" s="48" t="s">
        <v>88</v>
      </c>
      <c r="C21" s="23">
        <v>17</v>
      </c>
      <c r="D21" s="23">
        <v>1</v>
      </c>
      <c r="E21" s="23" t="s">
        <v>75</v>
      </c>
      <c r="F21" s="27">
        <v>35000</v>
      </c>
      <c r="G21" s="40">
        <v>595000</v>
      </c>
      <c r="H21" s="22"/>
    </row>
    <row r="22" spans="1:8" x14ac:dyDescent="0.25">
      <c r="A22" s="92" t="s">
        <v>124</v>
      </c>
      <c r="B22" s="93"/>
      <c r="C22" s="93"/>
      <c r="D22" s="93"/>
      <c r="E22" s="93"/>
      <c r="F22" s="93"/>
      <c r="G22" s="94"/>
      <c r="H22" s="22"/>
    </row>
    <row r="23" spans="1:8" x14ac:dyDescent="0.25">
      <c r="A23" s="7">
        <v>4</v>
      </c>
      <c r="B23" s="33" t="s">
        <v>83</v>
      </c>
      <c r="C23" s="34"/>
      <c r="D23" s="34"/>
      <c r="E23" s="34"/>
      <c r="F23" s="34"/>
      <c r="G23" s="5"/>
      <c r="H23" s="7" t="s">
        <v>84</v>
      </c>
    </row>
    <row r="24" spans="1:8" x14ac:dyDescent="0.25">
      <c r="A24" s="5"/>
      <c r="B24" s="5" t="s">
        <v>85</v>
      </c>
      <c r="C24" s="7">
        <v>1</v>
      </c>
      <c r="D24" s="7"/>
      <c r="E24" s="7"/>
      <c r="F24" s="35"/>
      <c r="G24" s="35">
        <v>200000</v>
      </c>
      <c r="H24" s="5"/>
    </row>
    <row r="25" spans="1:8" x14ac:dyDescent="0.25">
      <c r="A25" s="5"/>
      <c r="B25" s="5" t="s">
        <v>86</v>
      </c>
      <c r="C25" s="7">
        <v>3</v>
      </c>
      <c r="D25" s="7">
        <v>6</v>
      </c>
      <c r="E25" s="7" t="s">
        <v>75</v>
      </c>
      <c r="F25" s="35">
        <v>50000</v>
      </c>
      <c r="G25" s="35">
        <v>900000</v>
      </c>
      <c r="H25" s="5"/>
    </row>
    <row r="26" spans="1:8" x14ac:dyDescent="0.25">
      <c r="A26" s="5"/>
      <c r="B26" s="5" t="s">
        <v>87</v>
      </c>
      <c r="C26" s="7"/>
      <c r="D26" s="7"/>
      <c r="E26" s="7"/>
      <c r="F26" s="35"/>
      <c r="G26" s="35"/>
      <c r="H26" s="5"/>
    </row>
    <row r="27" spans="1:8" x14ac:dyDescent="0.25">
      <c r="A27" s="5"/>
      <c r="B27" s="5" t="s">
        <v>88</v>
      </c>
      <c r="C27" s="7">
        <v>50</v>
      </c>
      <c r="D27" s="7">
        <v>1</v>
      </c>
      <c r="E27" s="7" t="s">
        <v>75</v>
      </c>
      <c r="F27" s="35">
        <v>20000</v>
      </c>
      <c r="G27" s="35">
        <v>1000000</v>
      </c>
      <c r="H27" s="5"/>
    </row>
    <row r="28" spans="1:8" x14ac:dyDescent="0.25">
      <c r="A28" s="5"/>
      <c r="B28" s="5" t="s">
        <v>89</v>
      </c>
      <c r="C28" s="7">
        <v>1</v>
      </c>
      <c r="D28" s="7">
        <v>1</v>
      </c>
      <c r="E28" s="7"/>
      <c r="F28" s="5"/>
      <c r="G28" s="35">
        <v>200000</v>
      </c>
      <c r="H28" s="5"/>
    </row>
    <row r="29" spans="1:8" x14ac:dyDescent="0.25">
      <c r="A29" s="5"/>
      <c r="B29" s="5" t="s">
        <v>90</v>
      </c>
      <c r="C29" s="7">
        <v>20</v>
      </c>
      <c r="D29" s="7">
        <v>1</v>
      </c>
      <c r="E29" s="7" t="s">
        <v>75</v>
      </c>
      <c r="F29" s="35">
        <v>50000</v>
      </c>
      <c r="G29" s="35">
        <v>1000000</v>
      </c>
      <c r="H29" s="5"/>
    </row>
    <row r="30" spans="1:8" x14ac:dyDescent="0.25">
      <c r="A30" s="5"/>
      <c r="B30" s="5" t="s">
        <v>91</v>
      </c>
      <c r="C30" s="7">
        <v>1</v>
      </c>
      <c r="D30" s="7">
        <v>1</v>
      </c>
      <c r="E30" s="7"/>
      <c r="F30" s="35">
        <v>100000</v>
      </c>
      <c r="G30" s="35">
        <v>100000</v>
      </c>
      <c r="H30" s="5"/>
    </row>
    <row r="31" spans="1:8" x14ac:dyDescent="0.25">
      <c r="A31" s="97" t="s">
        <v>120</v>
      </c>
      <c r="B31" s="97"/>
      <c r="C31" s="97"/>
      <c r="D31" s="97"/>
      <c r="E31" s="97"/>
      <c r="F31" s="97"/>
      <c r="G31" s="97"/>
      <c r="H31" s="5"/>
    </row>
    <row r="32" spans="1:8" x14ac:dyDescent="0.25">
      <c r="A32" s="3">
        <v>6</v>
      </c>
      <c r="B32" s="36" t="s">
        <v>92</v>
      </c>
      <c r="C32" s="87"/>
      <c r="D32" s="88"/>
      <c r="E32" s="88"/>
      <c r="F32" s="88"/>
      <c r="G32" s="32"/>
      <c r="H32" s="7"/>
    </row>
    <row r="33" spans="1:8" x14ac:dyDescent="0.25">
      <c r="A33" s="3"/>
      <c r="B33" s="39" t="s">
        <v>85</v>
      </c>
      <c r="C33" s="87" t="s">
        <v>110</v>
      </c>
      <c r="D33" s="88"/>
      <c r="E33" s="88"/>
      <c r="F33" s="88"/>
      <c r="G33" s="32"/>
      <c r="H33" s="7"/>
    </row>
    <row r="34" spans="1:8" x14ac:dyDescent="0.25">
      <c r="A34" s="3"/>
      <c r="B34" s="39" t="s">
        <v>93</v>
      </c>
      <c r="C34" s="87" t="s">
        <v>110</v>
      </c>
      <c r="D34" s="88"/>
      <c r="E34" s="88"/>
      <c r="F34" s="88"/>
      <c r="G34" s="32"/>
      <c r="H34" s="7"/>
    </row>
    <row r="35" spans="1:8" x14ac:dyDescent="0.25">
      <c r="A35" s="3"/>
      <c r="B35" s="51" t="s">
        <v>121</v>
      </c>
      <c r="C35" s="25">
        <v>3</v>
      </c>
      <c r="D35" s="25">
        <v>12</v>
      </c>
      <c r="E35" s="25" t="s">
        <v>75</v>
      </c>
      <c r="F35" s="40">
        <v>50000</v>
      </c>
      <c r="G35" s="40">
        <v>1800000</v>
      </c>
      <c r="H35" s="7" t="s">
        <v>84</v>
      </c>
    </row>
    <row r="36" spans="1:8" x14ac:dyDescent="0.25">
      <c r="A36" s="89" t="s">
        <v>111</v>
      </c>
      <c r="B36" s="90"/>
      <c r="C36" s="90"/>
      <c r="D36" s="90"/>
      <c r="E36" s="90"/>
      <c r="F36" s="90"/>
      <c r="G36" s="91"/>
      <c r="H36" s="7"/>
    </row>
    <row r="37" spans="1:8" x14ac:dyDescent="0.25">
      <c r="A37" s="3">
        <v>7</v>
      </c>
      <c r="B37" s="36" t="s">
        <v>125</v>
      </c>
      <c r="C37" s="87"/>
      <c r="D37" s="88"/>
      <c r="E37" s="88"/>
      <c r="F37" s="88"/>
      <c r="G37" s="32"/>
      <c r="H37" s="5"/>
    </row>
    <row r="38" spans="1:8" x14ac:dyDescent="0.25">
      <c r="A38" s="3"/>
      <c r="B38" s="39" t="s">
        <v>85</v>
      </c>
      <c r="C38" s="87" t="s">
        <v>126</v>
      </c>
      <c r="D38" s="88"/>
      <c r="E38" s="88"/>
      <c r="F38" s="88"/>
      <c r="G38" s="32"/>
      <c r="H38" s="5"/>
    </row>
    <row r="39" spans="1:8" x14ac:dyDescent="0.25">
      <c r="A39" s="3"/>
      <c r="B39" s="39" t="s">
        <v>93</v>
      </c>
      <c r="C39" s="87" t="s">
        <v>126</v>
      </c>
      <c r="D39" s="88"/>
      <c r="E39" s="88"/>
      <c r="F39" s="88"/>
      <c r="G39" s="32"/>
      <c r="H39" s="5"/>
    </row>
    <row r="40" spans="1:8" x14ac:dyDescent="0.25">
      <c r="A40" s="3"/>
      <c r="B40" s="51" t="s">
        <v>121</v>
      </c>
      <c r="C40" s="54">
        <v>3</v>
      </c>
      <c r="D40" s="54">
        <v>12</v>
      </c>
      <c r="E40" s="54" t="s">
        <v>75</v>
      </c>
      <c r="F40" s="40">
        <v>50000</v>
      </c>
      <c r="G40" s="40">
        <v>1800000</v>
      </c>
      <c r="H40" s="7" t="s">
        <v>84</v>
      </c>
    </row>
    <row r="41" spans="1:8" x14ac:dyDescent="0.25">
      <c r="A41" s="89" t="s">
        <v>111</v>
      </c>
      <c r="B41" s="90"/>
      <c r="C41" s="90"/>
      <c r="D41" s="90"/>
      <c r="E41" s="90"/>
      <c r="F41" s="90"/>
      <c r="G41" s="91"/>
      <c r="H41" s="5"/>
    </row>
    <row r="42" spans="1:8" x14ac:dyDescent="0.25">
      <c r="A42" s="3">
        <v>8</v>
      </c>
      <c r="B42" s="106" t="s">
        <v>137</v>
      </c>
      <c r="C42" s="55"/>
      <c r="D42" s="55"/>
      <c r="E42" s="55"/>
      <c r="F42" s="55"/>
      <c r="G42" s="56"/>
      <c r="H42" s="5"/>
    </row>
    <row r="43" spans="1:8" ht="15" customHeight="1" x14ac:dyDescent="0.25">
      <c r="A43" s="3"/>
      <c r="B43" s="39" t="s">
        <v>85</v>
      </c>
      <c r="C43" s="87" t="s">
        <v>63</v>
      </c>
      <c r="D43" s="88"/>
      <c r="E43" s="88"/>
      <c r="F43" s="88"/>
      <c r="G43" s="32"/>
      <c r="H43" s="7"/>
    </row>
    <row r="44" spans="1:8" ht="15" customHeight="1" x14ac:dyDescent="0.25">
      <c r="A44" s="3"/>
      <c r="B44" s="39" t="s">
        <v>93</v>
      </c>
      <c r="C44" s="87" t="s">
        <v>63</v>
      </c>
      <c r="D44" s="88"/>
      <c r="E44" s="88"/>
      <c r="F44" s="88"/>
      <c r="G44" s="32"/>
      <c r="H44" s="7"/>
    </row>
    <row r="45" spans="1:8" x14ac:dyDescent="0.25">
      <c r="A45" s="37"/>
      <c r="B45" s="51" t="s">
        <v>122</v>
      </c>
      <c r="C45" s="25">
        <v>3</v>
      </c>
      <c r="D45" s="25">
        <v>12</v>
      </c>
      <c r="E45" s="25" t="s">
        <v>75</v>
      </c>
      <c r="F45" s="40">
        <v>50000</v>
      </c>
      <c r="G45" s="40">
        <v>1800000</v>
      </c>
      <c r="H45" s="7" t="s">
        <v>84</v>
      </c>
    </row>
    <row r="46" spans="1:8" x14ac:dyDescent="0.25">
      <c r="A46" s="89" t="s">
        <v>111</v>
      </c>
      <c r="B46" s="90"/>
      <c r="C46" s="90"/>
      <c r="D46" s="90"/>
      <c r="E46" s="90"/>
      <c r="F46" s="90"/>
      <c r="G46" s="91"/>
      <c r="H46" s="5"/>
    </row>
    <row r="47" spans="1:8" x14ac:dyDescent="0.25">
      <c r="A47" s="37"/>
      <c r="B47" s="37"/>
      <c r="C47" s="37"/>
      <c r="D47" s="37"/>
      <c r="E47" s="37"/>
      <c r="F47" s="37"/>
      <c r="G47" s="37"/>
      <c r="H47" s="5"/>
    </row>
    <row r="48" spans="1:8" x14ac:dyDescent="0.25">
      <c r="A48" s="3">
        <v>9</v>
      </c>
      <c r="B48" s="42" t="s">
        <v>94</v>
      </c>
      <c r="C48" s="102" t="s">
        <v>63</v>
      </c>
      <c r="D48" s="103"/>
      <c r="E48" s="103"/>
      <c r="F48" s="103"/>
      <c r="G48" s="104"/>
      <c r="H48" s="7" t="s">
        <v>81</v>
      </c>
    </row>
    <row r="49" spans="1:8" x14ac:dyDescent="0.25">
      <c r="A49" s="5"/>
      <c r="B49" s="105" t="s">
        <v>95</v>
      </c>
      <c r="C49" s="44">
        <v>60</v>
      </c>
      <c r="D49" s="44">
        <v>2</v>
      </c>
      <c r="E49" s="44" t="s">
        <v>75</v>
      </c>
      <c r="F49" s="35">
        <v>15000</v>
      </c>
      <c r="G49" s="35">
        <v>1800000</v>
      </c>
      <c r="H49" s="5"/>
    </row>
    <row r="50" spans="1:8" x14ac:dyDescent="0.25">
      <c r="A50" s="5"/>
      <c r="B50" s="43" t="s">
        <v>96</v>
      </c>
      <c r="C50" s="44">
        <v>5</v>
      </c>
      <c r="D50" s="44">
        <v>2</v>
      </c>
      <c r="E50" s="7" t="s">
        <v>75</v>
      </c>
      <c r="F50" s="35">
        <v>100000</v>
      </c>
      <c r="G50" s="35">
        <v>1000000</v>
      </c>
      <c r="H50" s="5"/>
    </row>
    <row r="51" spans="1:8" x14ac:dyDescent="0.25">
      <c r="A51" s="5"/>
      <c r="B51" s="43" t="s">
        <v>97</v>
      </c>
      <c r="C51" s="44">
        <v>1</v>
      </c>
      <c r="D51" s="44">
        <v>2</v>
      </c>
      <c r="E51" s="7"/>
      <c r="F51" s="35">
        <v>100000</v>
      </c>
      <c r="G51" s="35">
        <v>200000</v>
      </c>
      <c r="H51" s="5"/>
    </row>
    <row r="52" spans="1:8" x14ac:dyDescent="0.25">
      <c r="A52" s="5"/>
      <c r="B52" s="43" t="s">
        <v>98</v>
      </c>
      <c r="C52" s="44">
        <v>1</v>
      </c>
      <c r="D52" s="44">
        <v>2</v>
      </c>
      <c r="E52" s="7"/>
      <c r="F52" s="35">
        <v>50000</v>
      </c>
      <c r="G52" s="35">
        <v>100000</v>
      </c>
      <c r="H52" s="5"/>
    </row>
    <row r="53" spans="1:8" x14ac:dyDescent="0.25">
      <c r="A53" s="97" t="s">
        <v>127</v>
      </c>
      <c r="B53" s="97"/>
      <c r="C53" s="97"/>
      <c r="D53" s="97"/>
      <c r="E53" s="97"/>
      <c r="F53" s="97"/>
      <c r="G53" s="97"/>
      <c r="H53" s="5"/>
    </row>
    <row r="54" spans="1:8" x14ac:dyDescent="0.25">
      <c r="A54" s="3">
        <v>10</v>
      </c>
      <c r="B54" s="42" t="s">
        <v>99</v>
      </c>
      <c r="C54" s="5"/>
      <c r="D54" s="5"/>
      <c r="E54" s="5"/>
      <c r="F54" s="5"/>
      <c r="G54" s="5"/>
      <c r="H54" s="5"/>
    </row>
    <row r="55" spans="1:8" x14ac:dyDescent="0.25">
      <c r="A55" s="5"/>
      <c r="B55" s="43" t="s">
        <v>100</v>
      </c>
      <c r="C55" s="87" t="s">
        <v>63</v>
      </c>
      <c r="D55" s="88"/>
      <c r="E55" s="88"/>
      <c r="F55" s="88"/>
      <c r="G55" s="20"/>
      <c r="H55" s="7" t="s">
        <v>81</v>
      </c>
    </row>
    <row r="56" spans="1:8" x14ac:dyDescent="0.25">
      <c r="A56" s="5"/>
      <c r="B56" s="43" t="s">
        <v>101</v>
      </c>
      <c r="C56" s="7">
        <v>7</v>
      </c>
      <c r="D56" s="7">
        <v>12</v>
      </c>
      <c r="E56" s="7" t="s">
        <v>75</v>
      </c>
      <c r="F56" s="35">
        <v>20000</v>
      </c>
      <c r="G56" s="35">
        <v>1680000</v>
      </c>
      <c r="H56" s="7" t="s">
        <v>84</v>
      </c>
    </row>
    <row r="57" spans="1:8" x14ac:dyDescent="0.25">
      <c r="A57" s="97" t="s">
        <v>102</v>
      </c>
      <c r="B57" s="97"/>
      <c r="C57" s="97"/>
      <c r="D57" s="97"/>
      <c r="E57" s="97"/>
      <c r="F57" s="97"/>
      <c r="G57" s="97"/>
      <c r="H57" s="5"/>
    </row>
    <row r="58" spans="1:8" x14ac:dyDescent="0.25">
      <c r="A58" s="3">
        <v>11</v>
      </c>
      <c r="B58" s="36" t="s">
        <v>30</v>
      </c>
      <c r="C58" s="87" t="s">
        <v>63</v>
      </c>
      <c r="D58" s="88"/>
      <c r="E58" s="88"/>
      <c r="F58" s="88"/>
      <c r="G58" s="32"/>
      <c r="H58" s="7" t="s">
        <v>81</v>
      </c>
    </row>
    <row r="59" spans="1:8" x14ac:dyDescent="0.25">
      <c r="A59" s="3"/>
      <c r="B59" s="36"/>
      <c r="C59" s="23">
        <v>17</v>
      </c>
      <c r="D59" s="23">
        <v>1</v>
      </c>
      <c r="E59" s="23" t="s">
        <v>75</v>
      </c>
      <c r="F59" s="30">
        <v>30000</v>
      </c>
      <c r="G59" s="40">
        <v>595000</v>
      </c>
      <c r="H59" s="22"/>
    </row>
    <row r="60" spans="1:8" x14ac:dyDescent="0.25">
      <c r="A60" s="92" t="s">
        <v>124</v>
      </c>
      <c r="B60" s="93"/>
      <c r="C60" s="93"/>
      <c r="D60" s="93"/>
      <c r="E60" s="93"/>
      <c r="F60" s="93"/>
      <c r="G60" s="94"/>
      <c r="H60" s="22"/>
    </row>
    <row r="61" spans="1:8" x14ac:dyDescent="0.25">
      <c r="A61" s="3">
        <v>12</v>
      </c>
      <c r="B61" s="36" t="s">
        <v>103</v>
      </c>
      <c r="C61" s="87"/>
      <c r="D61" s="88"/>
      <c r="E61" s="88"/>
      <c r="F61" s="88"/>
      <c r="G61" s="32"/>
      <c r="H61" s="22" t="s">
        <v>73</v>
      </c>
    </row>
    <row r="62" spans="1:8" x14ac:dyDescent="0.25">
      <c r="A62" s="38"/>
      <c r="B62" s="39" t="s">
        <v>95</v>
      </c>
      <c r="C62" s="45">
        <v>15</v>
      </c>
      <c r="D62" s="45">
        <v>2</v>
      </c>
      <c r="E62" s="45"/>
      <c r="F62" s="52">
        <v>10000</v>
      </c>
      <c r="G62" s="46">
        <v>300000</v>
      </c>
      <c r="H62" s="7"/>
    </row>
    <row r="63" spans="1:8" x14ac:dyDescent="0.25">
      <c r="A63" s="38"/>
      <c r="B63" s="51" t="s">
        <v>112</v>
      </c>
      <c r="C63" s="45">
        <v>15</v>
      </c>
      <c r="D63" s="45">
        <v>2</v>
      </c>
      <c r="E63" s="45"/>
      <c r="F63" s="52">
        <v>50000</v>
      </c>
      <c r="G63" s="46">
        <v>1500000</v>
      </c>
      <c r="H63" s="7"/>
    </row>
    <row r="64" spans="1:8" x14ac:dyDescent="0.25">
      <c r="A64" s="89" t="s">
        <v>113</v>
      </c>
      <c r="B64" s="90"/>
      <c r="C64" s="90"/>
      <c r="D64" s="90"/>
      <c r="E64" s="90"/>
      <c r="F64" s="90"/>
      <c r="G64" s="91"/>
      <c r="H64" s="7"/>
    </row>
    <row r="65" spans="1:8" x14ac:dyDescent="0.25">
      <c r="A65" s="99" t="s">
        <v>128</v>
      </c>
      <c r="B65" s="100"/>
      <c r="C65" s="100"/>
      <c r="D65" s="100"/>
      <c r="E65" s="100"/>
      <c r="F65" s="100"/>
      <c r="G65" s="100"/>
      <c r="H65" s="101"/>
    </row>
  </sheetData>
  <mergeCells count="35">
    <mergeCell ref="C37:F37"/>
    <mergeCell ref="C43:F43"/>
    <mergeCell ref="C44:F44"/>
    <mergeCell ref="A46:G46"/>
    <mergeCell ref="C48:G48"/>
    <mergeCell ref="C38:F38"/>
    <mergeCell ref="C39:F39"/>
    <mergeCell ref="A41:G41"/>
    <mergeCell ref="A60:G60"/>
    <mergeCell ref="A65:H65"/>
    <mergeCell ref="A53:G53"/>
    <mergeCell ref="C55:F55"/>
    <mergeCell ref="A57:G57"/>
    <mergeCell ref="C58:F58"/>
    <mergeCell ref="C61:F61"/>
    <mergeCell ref="A64:G64"/>
    <mergeCell ref="C33:F33"/>
    <mergeCell ref="C34:F34"/>
    <mergeCell ref="A36:G36"/>
    <mergeCell ref="A10:G10"/>
    <mergeCell ref="C20:F20"/>
    <mergeCell ref="A31:G31"/>
    <mergeCell ref="C32:F32"/>
    <mergeCell ref="C11:G11"/>
    <mergeCell ref="A19:G19"/>
    <mergeCell ref="A22:G22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RKM 2025</vt:lpstr>
      <vt:lpstr>RAB KB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acer</cp:lastModifiedBy>
  <dcterms:created xsi:type="dcterms:W3CDTF">2023-07-05T04:00:40Z</dcterms:created>
  <dcterms:modified xsi:type="dcterms:W3CDTF">2024-11-05T06:19:35Z</dcterms:modified>
</cp:coreProperties>
</file>