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ERKAS TAHUN 2025\RKP DESA BAGAK 2025\RKP DESA TA 2025 BGK\Out Line RKP\"/>
    </mc:Choice>
  </mc:AlternateContent>
  <xr:revisionPtr revIDLastSave="0" documentId="13_ncr:1_{1729200B-E6FD-4E52-908D-580D87EDF354}" xr6:coauthVersionLast="47" xr6:coauthVersionMax="47" xr10:uidLastSave="{00000000-0000-0000-0000-000000000000}"/>
  <bookViews>
    <workbookView xWindow="-120" yWindow="-120" windowWidth="29040" windowHeight="15720" tabRatio="931" activeTab="1" xr2:uid="{00000000-000D-0000-FFFF-FFFF00000000}"/>
  </bookViews>
  <sheets>
    <sheet name="pagu indikatif " sheetId="34" r:id="rId1"/>
    <sheet name="Daftar usulan masyarakat" sheetId="40" r:id="rId2"/>
    <sheet name="formar rencana program" sheetId="2" r:id="rId3"/>
    <sheet name="Rancangan RKPD" sheetId="23" r:id="rId4"/>
    <sheet name="gambar" sheetId="25" r:id="rId5"/>
    <sheet name="RAB" sheetId="24" r:id="rId6"/>
    <sheet name="daftar usulan RKP" sheetId="32" r:id="rId7"/>
    <sheet name="Data dan informasi " sheetId="38" r:id="rId8"/>
    <sheet name="Kerjasama Antar Desa" sheetId="41" r:id="rId9"/>
    <sheet name="Kerjasama Pihak ketiga" sheetId="42" r:id="rId10"/>
    <sheet name="Daftar Prioritas usulan " sheetId="43" r:id="rId11"/>
    <sheet name="Evaluasi pelaksanaan RKP Desa " sheetId="44" r:id="rId12"/>
  </sheets>
  <externalReferences>
    <externalReference r:id="rId13"/>
  </externalReferences>
  <definedNames>
    <definedName name="\Z" localSheetId="0">#REF!</definedName>
    <definedName name="\Z">#REF!</definedName>
    <definedName name="_xlnm.Print_Area" localSheetId="1">'Daftar usulan masyarakat'!$A$1:$E$70</definedName>
    <definedName name="_xlnm.Print_Area" localSheetId="6">'daftar usulan RKP'!$A$1:$J$82</definedName>
    <definedName name="_xlnm.Print_Area" localSheetId="2">'formar rencana program'!$A$1:$L$59</definedName>
    <definedName name="_xlnm.Print_Area" localSheetId="4">gambar!$A$1:$AJ$36</definedName>
    <definedName name="_xlnm.Print_Area" localSheetId="0">'pagu indikatif '!$A$1:$G$26</definedName>
    <definedName name="_xlnm.Print_Area" localSheetId="3">'Rancangan RKPD'!$A$1:$N$121</definedName>
    <definedName name="_xlnm.Print_Area">'[1]F-25.b LEMBAR CATATAN'!$A$3:$L$68</definedName>
    <definedName name="_xlnm.Print_Titles" localSheetId="6">'daftar usulan RKP'!$8:$15</definedName>
    <definedName name="_xlnm.Print_Titles" localSheetId="3">'Rancangan RKPD'!$6:$14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7" i="32" l="1"/>
  <c r="J73" i="32" s="1"/>
  <c r="L52" i="23"/>
  <c r="F51" i="44"/>
  <c r="F46" i="44"/>
  <c r="F39" i="44"/>
  <c r="F33" i="44"/>
  <c r="F23" i="44"/>
  <c r="L75" i="23" l="1"/>
  <c r="F35" i="24" l="1"/>
  <c r="E35" i="24"/>
  <c r="F29" i="24"/>
  <c r="E29" i="24"/>
  <c r="F22" i="24"/>
  <c r="E22" i="24"/>
  <c r="L113" i="23" l="1"/>
</calcChain>
</file>

<file path=xl/sharedStrings.xml><?xml version="1.0" encoding="utf-8"?>
<sst xmlns="http://schemas.openxmlformats.org/spreadsheetml/2006/main" count="1908" uniqueCount="592">
  <si>
    <t>I</t>
  </si>
  <si>
    <t>DESA</t>
  </si>
  <si>
    <t>:</t>
  </si>
  <si>
    <t>KECAMATAN</t>
  </si>
  <si>
    <t>KABUPATEN</t>
  </si>
  <si>
    <t>PROVINSI</t>
  </si>
  <si>
    <t>No</t>
  </si>
  <si>
    <t>Volume</t>
  </si>
  <si>
    <t>Satuan</t>
  </si>
  <si>
    <t>Penyelenggaraan pemerintahan desa</t>
  </si>
  <si>
    <t>II</t>
  </si>
  <si>
    <t>Pelaksanaan Pembangunan Desa</t>
  </si>
  <si>
    <t>III</t>
  </si>
  <si>
    <t>Pembinaan Kemasyarakatan</t>
  </si>
  <si>
    <t>IV</t>
  </si>
  <si>
    <t>Pemberdayaan Masyarakat</t>
  </si>
  <si>
    <t>Mengetahui,</t>
  </si>
  <si>
    <t>Kepala Desa</t>
  </si>
  <si>
    <t>a</t>
  </si>
  <si>
    <t>b</t>
  </si>
  <si>
    <t>c</t>
  </si>
  <si>
    <t>d</t>
  </si>
  <si>
    <t>e</t>
  </si>
  <si>
    <t xml:space="preserve">DESA                </t>
  </si>
  <si>
    <t xml:space="preserve">KECAMATAN   </t>
  </si>
  <si>
    <t xml:space="preserve">KABUPATEN    </t>
  </si>
  <si>
    <t xml:space="preserve">PROVINSI        </t>
  </si>
  <si>
    <t>Bidang/ Jenis Kegiatan</t>
  </si>
  <si>
    <t>Lokasi</t>
  </si>
  <si>
    <t>Sasaran/ Manfaat</t>
  </si>
  <si>
    <t>Waktu Pelaksanaan</t>
  </si>
  <si>
    <t>Prakiraan Biaya dan Sumber Pembiayaan</t>
  </si>
  <si>
    <t>Bidang</t>
  </si>
  <si>
    <t>Jenis Kegiatan</t>
  </si>
  <si>
    <t>Jlh (Rp)</t>
  </si>
  <si>
    <t>Sumber</t>
  </si>
  <si>
    <t>Penyelenggaraan Pemerintahan Desa</t>
  </si>
  <si>
    <t>a.</t>
  </si>
  <si>
    <t>b.</t>
  </si>
  <si>
    <t>c.</t>
  </si>
  <si>
    <t>d.</t>
  </si>
  <si>
    <t>e.</t>
  </si>
  <si>
    <t>f.</t>
  </si>
  <si>
    <t>g.</t>
  </si>
  <si>
    <t>Jumlah Per Bidang 1</t>
  </si>
  <si>
    <t>Pembangunan Desa</t>
  </si>
  <si>
    <t>h.</t>
  </si>
  <si>
    <t>i.</t>
  </si>
  <si>
    <t>j.</t>
  </si>
  <si>
    <t>Jumlah Per Bidang 2</t>
  </si>
  <si>
    <t>Jumlah Per Bidang 3</t>
  </si>
  <si>
    <t>Jumlah Per Bidang 4</t>
  </si>
  <si>
    <t>JUMLAH TOTAL</t>
  </si>
  <si>
    <t>Kepala Desa,</t>
  </si>
  <si>
    <t>Biaya dan Sumber Pembiayaan</t>
  </si>
  <si>
    <t>RENCANA ANGGARAN BIAYA (RAB)</t>
  </si>
  <si>
    <t>URAIAN</t>
  </si>
  <si>
    <t>Harga Satuan     Rp</t>
  </si>
  <si>
    <t xml:space="preserve">Jumlah </t>
  </si>
  <si>
    <t>1. BAHAN</t>
  </si>
  <si>
    <t>g</t>
  </si>
  <si>
    <t>f</t>
  </si>
  <si>
    <t>j</t>
  </si>
  <si>
    <t>1.1</t>
  </si>
  <si>
    <t>1.2</t>
  </si>
  <si>
    <t>1.3</t>
  </si>
  <si>
    <t>1.4</t>
  </si>
  <si>
    <t>1….</t>
  </si>
  <si>
    <t>Sub Total 1)</t>
  </si>
  <si>
    <t>2. ALAT</t>
  </si>
  <si>
    <t>2.1</t>
  </si>
  <si>
    <t>2.2</t>
  </si>
  <si>
    <t>2.3</t>
  </si>
  <si>
    <t>2.4</t>
  </si>
  <si>
    <t>2. …</t>
  </si>
  <si>
    <t>Sub Total 2)</t>
  </si>
  <si>
    <t>3. UPAH</t>
  </si>
  <si>
    <t>3.1</t>
  </si>
  <si>
    <t>3.2</t>
  </si>
  <si>
    <t>3.3</t>
  </si>
  <si>
    <t>3. …</t>
  </si>
  <si>
    <t>Sub Total 3 )</t>
  </si>
  <si>
    <t>Total Biaya</t>
  </si>
  <si>
    <t>Kategori Biaya</t>
  </si>
  <si>
    <t xml:space="preserve">I-a Pembelian bahan hasil tenaga manusia </t>
  </si>
  <si>
    <t>I-b Pembelian bahan hasil industri</t>
  </si>
  <si>
    <t>II-a Pembelian alat tangan</t>
  </si>
  <si>
    <t>II-b Pembelian / penyewaan alat mesin</t>
  </si>
  <si>
    <t>III-a Pembayaran tenaga kerja untuk konstruksi</t>
  </si>
  <si>
    <t>III-b Pembayaran tenaga untuk pengumpulan bahan</t>
  </si>
  <si>
    <t>D E S A</t>
  </si>
  <si>
    <t>JENIS PRASARANA</t>
  </si>
  <si>
    <t>LOKASI</t>
  </si>
  <si>
    <t>JUDUL GAMBAR</t>
  </si>
  <si>
    <t>Digambar Oleh</t>
  </si>
  <si>
    <t>Diperiksa dan Disetujui oleh :</t>
  </si>
  <si>
    <t>Lembar…..Dari…..Lembar</t>
  </si>
  <si>
    <t>GAMBAR RENCANA</t>
  </si>
  <si>
    <t>Tim Penyusun RKP Desa</t>
  </si>
  <si>
    <t>DAFTAR USULAN RKP DESA</t>
  </si>
  <si>
    <t>Prakiraan Waktu Pelaksanaan</t>
  </si>
  <si>
    <t>Nama Program/ Kegiatan</t>
  </si>
  <si>
    <t>PAGU INDIKATIF DESA</t>
  </si>
  <si>
    <t>Sumber Dana Indikatif</t>
  </si>
  <si>
    <t>Dana Desa (APBN)</t>
  </si>
  <si>
    <t>Alokasi Dana Desa
 (bagian dana perimbangan kab./ kota)</t>
  </si>
  <si>
    <t xml:space="preserve">Dana bagian dari hasil pajak dan retribusi </t>
  </si>
  <si>
    <t xml:space="preserve">Bantuan keuangan </t>
  </si>
  <si>
    <t>APBD Provinsi</t>
  </si>
  <si>
    <t>APBD Kabupaten/ Kota</t>
  </si>
  <si>
    <t>Indikatif Program/ Kegiatan Desa</t>
  </si>
  <si>
    <t>h</t>
  </si>
  <si>
    <t>i</t>
  </si>
  <si>
    <t>k</t>
  </si>
  <si>
    <t>l</t>
  </si>
  <si>
    <t>m</t>
  </si>
  <si>
    <t>n</t>
  </si>
  <si>
    <t>Pelaksana Kegiatan 
(Kader Teknik)</t>
  </si>
  <si>
    <t>Mengetahui</t>
  </si>
  <si>
    <t>Keterangan :</t>
  </si>
  <si>
    <t xml:space="preserve">No.RAB  </t>
  </si>
  <si>
    <t xml:space="preserve">Bidang </t>
  </si>
  <si>
    <t>Kegiatan</t>
  </si>
  <si>
    <t>Mengetahui :</t>
  </si>
  <si>
    <t>Jumlah Total
Rp</t>
  </si>
  <si>
    <t>e = b x d</t>
  </si>
  <si>
    <t>Ketua Tim Penyusun RKPDesa</t>
  </si>
  <si>
    <t>Ketua Tim Penyusun RKP Desa</t>
  </si>
  <si>
    <t>Dinas/Instansi terkait dan/atau Tenaga Profesional 
(jika tersedia)</t>
  </si>
  <si>
    <t xml:space="preserve">Catatan : Gambar dibuat secara manual                                                                                              </t>
  </si>
  <si>
    <t>GAMBAR RENCANA PRASARANA</t>
  </si>
  <si>
    <t>…………………………………..</t>
  </si>
  <si>
    <t xml:space="preserve"> : ……...……..………………</t>
  </si>
  <si>
    <t>Jumlah (Rp)</t>
  </si>
  <si>
    <t>Jumlah Per Bidang 5</t>
  </si>
  <si>
    <t>v</t>
  </si>
  <si>
    <t>Penanggulangan bencana,keadaan darurat dan mendesak desa</t>
  </si>
  <si>
    <t>Penanggulangan bencana,keadaan darurat dan mendesak Desa</t>
  </si>
  <si>
    <t>Bidang/ / Jenis Kegiatan</t>
  </si>
  <si>
    <t>Mendukung SDGs ke-</t>
  </si>
  <si>
    <t>Data Eksisting Tahun Berjalan</t>
  </si>
  <si>
    <t>Volume dan satuan</t>
  </si>
  <si>
    <t>Penerima Manpaat</t>
  </si>
  <si>
    <t>Pola Pelaksanaan(swakelola/Kerjasama Antar Desa/Kerjasama Pihak ketiga)</t>
  </si>
  <si>
    <t>NAMA PROGRAM/KEGIATAN</t>
  </si>
  <si>
    <t>PADes</t>
  </si>
  <si>
    <t>Alokasi dana Desa (bagian dana perimbangan kab./kota</t>
  </si>
  <si>
    <t>Dana bagian dari hasil pajak dan retribusi</t>
  </si>
  <si>
    <t>APBD Propinsi</t>
  </si>
  <si>
    <t>APBD Kabupaten /kota</t>
  </si>
  <si>
    <t>Sumber Keuangan Lainnya yang sah dan tidak mengikat</t>
  </si>
  <si>
    <t>Bantuan Keuangan</t>
  </si>
  <si>
    <t>Jumlah Dana Indikatif (Rp)</t>
  </si>
  <si>
    <t xml:space="preserve"> DATA DAN INFORMASI TENTANG RENCANA PEMBIAYAAN  PEMBANGUNAN DESA</t>
  </si>
  <si>
    <t>No.</t>
  </si>
  <si>
    <t>Penerima Manfaat</t>
  </si>
  <si>
    <t>RTM</t>
  </si>
  <si>
    <t>Disusun oleh,</t>
  </si>
  <si>
    <t>DAFTAR USULAN MASYARAKAT DIPILAH BERDASARKAN TUJUAN SDGs DESA</t>
  </si>
  <si>
    <t>Mendukung SDGS Desa ke-</t>
  </si>
  <si>
    <t>Prakiraan Volume &amp; Satuan</t>
  </si>
  <si>
    <t>Prakiraan Biaya yang Ditanggung Desa</t>
  </si>
  <si>
    <t>Prakiraan yang ditanggung Desa Lain</t>
  </si>
  <si>
    <t>Jumlah (Rp.)</t>
  </si>
  <si>
    <t>Nama Desa Lain</t>
  </si>
  <si>
    <t>Prakiraan yang ditanggung Pihak Ketiga</t>
  </si>
  <si>
    <t>Nama Pihak Ketiga</t>
  </si>
  <si>
    <t>Tapin</t>
  </si>
  <si>
    <t>Kalimantan Selatan</t>
  </si>
  <si>
    <t>Nama Program/Kegiatan</t>
  </si>
  <si>
    <t>Pemerintah/Pemda Prov./Pemda Kab.(kementerian/OPD)</t>
  </si>
  <si>
    <t>Mendukung SDGs Ke-</t>
  </si>
  <si>
    <t>Tahun Pelaksanaan</t>
  </si>
  <si>
    <t>Lokasi kegiatan(dusun/RT/RW)</t>
  </si>
  <si>
    <t>Total Pagu</t>
  </si>
  <si>
    <t>Pemerintahan Desa</t>
  </si>
  <si>
    <t>Pemberdayaan masyarakat</t>
  </si>
  <si>
    <t>Penanggulangan Bencana,keadaan Darurat dan Mendesak Desa</t>
  </si>
  <si>
    <t>1. Pembangunan Jembatan</t>
  </si>
  <si>
    <t>Pemda Prov.(PU)</t>
  </si>
  <si>
    <t>1. Pelatihan keterampilan  pertanian</t>
  </si>
  <si>
    <t>Pemda Kab.(Dinas Pertanian</t>
  </si>
  <si>
    <t>DAFTAR RENCANA PROGRAM DAN KEGIATAN YANG MASUK KE DESA</t>
  </si>
  <si>
    <t>DAFTAR PRIORITAS USULAN RENCANA PROGRAM/KEGIATAN</t>
  </si>
  <si>
    <t>PEMBANGUNAN DESA UNTUK SATU TAHUN ANGGARAN BERIKUTNYA</t>
  </si>
  <si>
    <t>: Tapin</t>
  </si>
  <si>
    <t>: Kalimantan Selatan</t>
  </si>
  <si>
    <t>Bidang /  Jenis Kegiatan</t>
  </si>
  <si>
    <r>
      <rPr>
        <b/>
        <sz val="9"/>
        <rFont val="Bookman Old Style"/>
        <family val="1"/>
      </rPr>
      <t>Lokasi (RT/RW/
Dusun)</t>
    </r>
  </si>
  <si>
    <t>Prakiraan Volumen &amp; Satuan</t>
  </si>
  <si>
    <t>Urutan Prioritas</t>
  </si>
  <si>
    <r>
      <rPr>
        <b/>
        <sz val="9"/>
        <rFont val="Bookman Old Style"/>
        <family val="1"/>
      </rPr>
      <t>Nama
Program/ Kegiatan</t>
    </r>
  </si>
  <si>
    <t>Laki- laki</t>
  </si>
  <si>
    <t>Perem- puan</t>
  </si>
  <si>
    <r>
      <rPr>
        <b/>
        <sz val="9"/>
        <rFont val="Bookman Old Style"/>
        <family val="1"/>
      </rPr>
      <t xml:space="preserve">Jumlah
</t>
    </r>
    <r>
      <rPr>
        <b/>
        <i/>
        <sz val="9"/>
        <rFont val="Bookman Old Style"/>
        <family val="1"/>
      </rPr>
      <t>(Rp.)</t>
    </r>
  </si>
  <si>
    <t>Pemeberdayaan Masyarakat</t>
  </si>
  <si>
    <t>NO</t>
  </si>
  <si>
    <t>KEGIATAN</t>
  </si>
  <si>
    <t>LOKASI KEGIATAN</t>
  </si>
  <si>
    <t xml:space="preserve">NOMINAL </t>
  </si>
  <si>
    <t>REALISASI</t>
  </si>
  <si>
    <t>KET.</t>
  </si>
  <si>
    <t>(Rp)</t>
  </si>
  <si>
    <t>YA</t>
  </si>
  <si>
    <t>TIDAK</t>
  </si>
  <si>
    <t>I.</t>
  </si>
  <si>
    <t>Bid. Penyelenggaraan Pemerintahan Desa</t>
  </si>
  <si>
    <t>Jumlah Per Bidang</t>
  </si>
  <si>
    <t>Bid. Penyelenggaraan Pembangunan Desa</t>
  </si>
  <si>
    <t>II.</t>
  </si>
  <si>
    <t>Bid. Pembinaan Kemasyarakatan</t>
  </si>
  <si>
    <t>IV.</t>
  </si>
  <si>
    <t>Bid. Pemberdayaan Masyarakat</t>
  </si>
  <si>
    <t>Penghasilan Tetap dan tunjangan</t>
  </si>
  <si>
    <t>Operasional Perkantoran</t>
  </si>
  <si>
    <t>Operasional BPD</t>
  </si>
  <si>
    <t>Operasional RT/RW</t>
  </si>
  <si>
    <t>Kegiatan Musyawarah Desa</t>
  </si>
  <si>
    <t>Pengelolaan Informasi Desa</t>
  </si>
  <si>
    <t>Pendataan Desa</t>
  </si>
  <si>
    <t>Sarana Prasarana Perkantoran</t>
  </si>
  <si>
    <t>Intesifikasi Pemungutan PBB</t>
  </si>
  <si>
    <t>Pengelolaan Aset Desa</t>
  </si>
  <si>
    <t>Pemdes</t>
  </si>
  <si>
    <t>BPD</t>
  </si>
  <si>
    <t>RT/RW</t>
  </si>
  <si>
    <t>Perangkat Desa</t>
  </si>
  <si>
    <t>Fasilitas Perkantoran</t>
  </si>
  <si>
    <t>APBDES</t>
  </si>
  <si>
    <t>Bagak</t>
  </si>
  <si>
    <t>Hatungun</t>
  </si>
  <si>
    <t>Rabat Beton</t>
  </si>
  <si>
    <t>Rt 01</t>
  </si>
  <si>
    <t>Rt 02</t>
  </si>
  <si>
    <t>Rt 04</t>
  </si>
  <si>
    <t>Rt 06</t>
  </si>
  <si>
    <t>Rt 09</t>
  </si>
  <si>
    <t>Pembangunan Gedung PAUD</t>
  </si>
  <si>
    <t>Rehab Kantor Desa</t>
  </si>
  <si>
    <t>PKTD Desa</t>
  </si>
  <si>
    <t>Desa</t>
  </si>
  <si>
    <t>Pembangunan Gedung Pusyandu</t>
  </si>
  <si>
    <t>Ambulan Desa</t>
  </si>
  <si>
    <t>Masyarakat</t>
  </si>
  <si>
    <t>Rp 100.000.000</t>
  </si>
  <si>
    <t>1 Unit</t>
  </si>
  <si>
    <t>Intesifi Kader dan KPM</t>
  </si>
  <si>
    <t>Rp 50.000.000</t>
  </si>
  <si>
    <t>Penunjang Stunting</t>
  </si>
  <si>
    <t>Pelatihan Kepala Desa, Perangkat &amp; BPD</t>
  </si>
  <si>
    <t>Kegiatan Pelatihan PKK Desa</t>
  </si>
  <si>
    <t>Kegiatan Pelatihan TPKD</t>
  </si>
  <si>
    <t>Kegiatan Pelatihan Lembaga desa lainnya</t>
  </si>
  <si>
    <t>Pelatihan Perempuan</t>
  </si>
  <si>
    <t>PKK</t>
  </si>
  <si>
    <t>TPKD</t>
  </si>
  <si>
    <t>LPM</t>
  </si>
  <si>
    <t>1 Pkt</t>
  </si>
  <si>
    <t>Rp 20.000.000</t>
  </si>
  <si>
    <t>Rp 45.000.000</t>
  </si>
  <si>
    <t>Rp 45.000.004</t>
  </si>
  <si>
    <t>Rp 50.000.001</t>
  </si>
  <si>
    <t>Rp 30.000.002</t>
  </si>
  <si>
    <t>Rp 10.000.003</t>
  </si>
  <si>
    <t>Kegiatan Keagamaan</t>
  </si>
  <si>
    <t>Keg. Pembinaan Pemuda dan Olahraga</t>
  </si>
  <si>
    <t>Kegiatan Posyandu Balita</t>
  </si>
  <si>
    <t>Kegiatan Bulan Bakti Gotong Royong</t>
  </si>
  <si>
    <t>Pembinaan Perempuan</t>
  </si>
  <si>
    <t>Rp 20.000.001</t>
  </si>
  <si>
    <t>Rp 25.000.004</t>
  </si>
  <si>
    <t>Penaggulangan Bencana Alam</t>
  </si>
  <si>
    <t>BLT DD</t>
  </si>
  <si>
    <t>1 Keg</t>
  </si>
  <si>
    <t>Rp 300.000.000</t>
  </si>
  <si>
    <t>Kepala Desa Bagak</t>
  </si>
  <si>
    <t>MUKHLIS</t>
  </si>
  <si>
    <t>KASERAN</t>
  </si>
  <si>
    <t>BAGAK</t>
  </si>
  <si>
    <t>HATUNGUN</t>
  </si>
  <si>
    <t>TAPIN</t>
  </si>
  <si>
    <t>KALIMANTAN SELATAN</t>
  </si>
  <si>
    <t>Pengaspalan Hotmix Jalan Poros</t>
  </si>
  <si>
    <t>90 hari</t>
  </si>
  <si>
    <t>Pengaspalan Lapen Jalan Poros</t>
  </si>
  <si>
    <t>Pemasangan Jaringan Listrik</t>
  </si>
  <si>
    <t>Pemasangan Tower Satelit</t>
  </si>
  <si>
    <t>Pembuatan Siring Jalan Poros</t>
  </si>
  <si>
    <t>Rt 01 s/d 09</t>
  </si>
  <si>
    <t>Pembangunan Jembatan Beton</t>
  </si>
  <si>
    <t>RT.08</t>
  </si>
  <si>
    <t>Pembuatan Penampungan Air</t>
  </si>
  <si>
    <t xml:space="preserve">Siring Jalan </t>
  </si>
  <si>
    <t>Rt 1 - 9</t>
  </si>
  <si>
    <t>Pengadaan Handtractor</t>
  </si>
  <si>
    <t>Kel Tani</t>
  </si>
  <si>
    <t>Penggemukan Sapi</t>
  </si>
  <si>
    <t>Mesin Cultifatur</t>
  </si>
  <si>
    <t>Penggemukan Ternak</t>
  </si>
  <si>
    <t>RT 04</t>
  </si>
  <si>
    <t>Rehab Perumahan Guru SD</t>
  </si>
  <si>
    <t>RT.05</t>
  </si>
  <si>
    <t>Guru</t>
  </si>
  <si>
    <t>Paping Blok SD</t>
  </si>
  <si>
    <t>Siring Drenasi SD</t>
  </si>
  <si>
    <t>Taman SD</t>
  </si>
  <si>
    <t>Gapura SD</t>
  </si>
  <si>
    <t>200 kk</t>
  </si>
  <si>
    <t>DD</t>
  </si>
  <si>
    <t>ADD</t>
  </si>
  <si>
    <t>1 tahun</t>
  </si>
  <si>
    <t>1tahun</t>
  </si>
  <si>
    <t>150 kk</t>
  </si>
  <si>
    <t>151 kk</t>
  </si>
  <si>
    <t>152 kk</t>
  </si>
  <si>
    <t>153 kk</t>
  </si>
  <si>
    <t>1 pkt</t>
  </si>
  <si>
    <t>Penyertaan Modal BUMDes dab BUMDesMa</t>
  </si>
  <si>
    <t>: Bagak</t>
  </si>
  <si>
    <t>: Hatungun</t>
  </si>
  <si>
    <t>Rp 30.000.000</t>
  </si>
  <si>
    <t>Rp 10.000.000</t>
  </si>
  <si>
    <t>Rp 25.000.000</t>
  </si>
  <si>
    <t>Rp 143000000</t>
  </si>
  <si>
    <t>Rp 200000000</t>
  </si>
  <si>
    <t>Rp 100000000</t>
  </si>
  <si>
    <t>Rp 250000000</t>
  </si>
  <si>
    <t>Rp 50000000</t>
  </si>
  <si>
    <t>Rp 150.000.000</t>
  </si>
  <si>
    <t>(KASERAN)</t>
  </si>
  <si>
    <t>(MUKHLIS)</t>
  </si>
  <si>
    <t>Target Capaian Tahun 2022</t>
  </si>
  <si>
    <t>PemDes</t>
  </si>
  <si>
    <t>12 bulan</t>
  </si>
  <si>
    <t xml:space="preserve"> 20.000.000</t>
  </si>
  <si>
    <t xml:space="preserve"> 30.000.000</t>
  </si>
  <si>
    <t xml:space="preserve"> 10.000.000</t>
  </si>
  <si>
    <t xml:space="preserve"> 25.000.000</t>
  </si>
  <si>
    <t xml:space="preserve"> 45.000.000</t>
  </si>
  <si>
    <t xml:space="preserve"> 50.000.000</t>
  </si>
  <si>
    <t xml:space="preserve"> 100.000.000</t>
  </si>
  <si>
    <t xml:space="preserve"> 300.000.000</t>
  </si>
  <si>
    <t xml:space="preserve"> 150.000.000</t>
  </si>
  <si>
    <t xml:space="preserve">Tapin </t>
  </si>
  <si>
    <t>PBH</t>
  </si>
  <si>
    <t>Swakelola</t>
  </si>
  <si>
    <t>Penyertaan Modal BUMDESMA</t>
  </si>
  <si>
    <t>BUMDesma</t>
  </si>
  <si>
    <t>1 Buah</t>
  </si>
  <si>
    <t>( KASERAN)</t>
  </si>
  <si>
    <t>Evaluasi Perkembangan Desa</t>
  </si>
  <si>
    <t>ya</t>
  </si>
  <si>
    <t xml:space="preserve">Rabat Beton </t>
  </si>
  <si>
    <t>Rabat Beton jalan Makam</t>
  </si>
  <si>
    <t>Plat Dueker</t>
  </si>
  <si>
    <t>Siring</t>
  </si>
  <si>
    <t>Rt 07</t>
  </si>
  <si>
    <t>Rt 05</t>
  </si>
  <si>
    <t>belum</t>
  </si>
  <si>
    <t>Pelatihan BUMDes</t>
  </si>
  <si>
    <t>Bumdes</t>
  </si>
  <si>
    <t>Penaggulangan Bencana</t>
  </si>
  <si>
    <t>BLT</t>
  </si>
  <si>
    <t>Penyertaan Modal</t>
  </si>
  <si>
    <t>Ketahanan Pangan</t>
  </si>
  <si>
    <t>Siring Bendungan</t>
  </si>
  <si>
    <t>90 Hari</t>
  </si>
  <si>
    <t>500.000.000</t>
  </si>
  <si>
    <t>Cor alanTani</t>
  </si>
  <si>
    <t>Pagar Kantor Desa</t>
  </si>
  <si>
    <t>Paping Kantor Desa</t>
  </si>
  <si>
    <t>150..000.000</t>
  </si>
  <si>
    <t>Gedung Posyandu</t>
  </si>
  <si>
    <t>Gedung Paud</t>
  </si>
  <si>
    <t>Rehap Kantor Desa</t>
  </si>
  <si>
    <t>Ketahanan Pngan</t>
  </si>
  <si>
    <t>Bagak,  29 September 2023</t>
  </si>
  <si>
    <t>NAMA KEGIATAN</t>
  </si>
  <si>
    <t>VOLUME</t>
  </si>
  <si>
    <t>TUJUAN USULAN</t>
  </si>
  <si>
    <t>Aspal Hotmik</t>
  </si>
  <si>
    <t xml:space="preserve">Jln Ruas Desa Bagak </t>
  </si>
  <si>
    <t>5 KM</t>
  </si>
  <si>
    <t xml:space="preserve">Dinas PUPR </t>
  </si>
  <si>
    <t xml:space="preserve">Jembatan Beton </t>
  </si>
  <si>
    <t>4 Unit</t>
  </si>
  <si>
    <t>Jalan Tani</t>
  </si>
  <si>
    <t>5 Paket</t>
  </si>
  <si>
    <t>Penambahan Ruang Bersalin Poskesdes</t>
  </si>
  <si>
    <t>1 Paket</t>
  </si>
  <si>
    <t>Dinas Kesehatan</t>
  </si>
  <si>
    <t>Rehab Tempat Ibadah ( Langgar )</t>
  </si>
  <si>
    <t>6 Buah</t>
  </si>
  <si>
    <t>Depag</t>
  </si>
  <si>
    <t>Rehab Tempat Ibadah ( Mesjid )</t>
  </si>
  <si>
    <t>2 Buah</t>
  </si>
  <si>
    <t>Penamabahan Tiang Listrik Dan Kabel</t>
  </si>
  <si>
    <t>Distamben</t>
  </si>
  <si>
    <t>Penamabahan Kekuatan Sinyal</t>
  </si>
  <si>
    <t>Dinas Pendidikan</t>
  </si>
  <si>
    <t>Jalan Masuk SD Paping Blok/ Rabat</t>
  </si>
  <si>
    <t>SD</t>
  </si>
  <si>
    <t xml:space="preserve">Drainase dan Siring </t>
  </si>
  <si>
    <t>Dians Pendidikan</t>
  </si>
  <si>
    <t>Taman Sekolah`</t>
  </si>
  <si>
    <t>Gapura</t>
  </si>
  <si>
    <t>Penghibahan Tanah  poskesdes</t>
  </si>
  <si>
    <t>Dinas Keshatan</t>
  </si>
  <si>
    <t>Mesin Cultifator</t>
  </si>
  <si>
    <t xml:space="preserve">K-Tani </t>
  </si>
  <si>
    <t>Dinas Petanian</t>
  </si>
  <si>
    <t>Dinas Peternakan</t>
  </si>
  <si>
    <t>Alat Persalinan</t>
  </si>
  <si>
    <t>puskesdes</t>
  </si>
  <si>
    <t>Siring  Jalan Desa</t>
  </si>
  <si>
    <t>Pembangunan Rumah Kaum Mesjid</t>
  </si>
  <si>
    <t>BPJS Ketenagakerjaan</t>
  </si>
  <si>
    <t>Pengadaan Air Bersih</t>
  </si>
  <si>
    <t>Gorong-Gorong</t>
  </si>
  <si>
    <t>Drenase</t>
  </si>
  <si>
    <t>Pengembangan Usaha BUMDesa</t>
  </si>
  <si>
    <t>TAHUN : 2025</t>
  </si>
  <si>
    <t>Rehab Perumahan Bidan Desa penambahan ruang bersalin</t>
  </si>
  <si>
    <t xml:space="preserve">DESA             : BAGAK        </t>
  </si>
  <si>
    <t>KECAMATAN  : HATUNGUN</t>
  </si>
  <si>
    <t>KABUPATEN   : TAPIN</t>
  </si>
  <si>
    <t>PROVINSI      : KALIMANTAN SELATAN</t>
  </si>
  <si>
    <t>: BAGAK</t>
  </si>
  <si>
    <t>: HATUNGUN</t>
  </si>
  <si>
    <t>: TAPIN</t>
  </si>
  <si>
    <t>: KALIMANTAN SELATAN</t>
  </si>
  <si>
    <t>( MUKHLIS )</t>
  </si>
  <si>
    <t>...dan seterusnya.</t>
  </si>
  <si>
    <t>Mobil Ambulance</t>
  </si>
  <si>
    <t>Ambulance Desa</t>
  </si>
  <si>
    <t xml:space="preserve">Ambulance </t>
  </si>
  <si>
    <t>AmbulanceDesa</t>
  </si>
  <si>
    <t>siltap dan tunjangan kepala desa</t>
  </si>
  <si>
    <t>kepala desa</t>
  </si>
  <si>
    <t>Jaminan sosial kedes dan aparat desa</t>
  </si>
  <si>
    <t xml:space="preserve">kades dan aparat </t>
  </si>
  <si>
    <t>tunjangan bpd</t>
  </si>
  <si>
    <t>bpd</t>
  </si>
  <si>
    <t>Opersional 3% dana desa</t>
  </si>
  <si>
    <t>jaminan sosial BPD</t>
  </si>
  <si>
    <t>tunjangan hari raya</t>
  </si>
  <si>
    <t>pembuatan Tang Bendera Kantor</t>
  </si>
  <si>
    <t>Jasa Infut Profil desa</t>
  </si>
  <si>
    <t>Kegiatan Poskesos</t>
  </si>
  <si>
    <t>kegiatan IDM</t>
  </si>
  <si>
    <t>Adminiostrasi Kependudukasan Capil</t>
  </si>
  <si>
    <t>DDS</t>
  </si>
  <si>
    <t>Dds</t>
  </si>
  <si>
    <t>dds</t>
  </si>
  <si>
    <t>musyawarah apbdes</t>
  </si>
  <si>
    <t>Musyawarah Desa Lainya</t>
  </si>
  <si>
    <t>Penyusunan Dukomen RPJMDesa</t>
  </si>
  <si>
    <t>Penuyusunan Dukomen Apbdes</t>
  </si>
  <si>
    <t>Lap[oran LPPD/LKPJ</t>
  </si>
  <si>
    <t>Pengembangan Informasi</t>
  </si>
  <si>
    <t>Kegiatan Pilkdes</t>
  </si>
  <si>
    <t>Kegiatan Loba Desa</t>
  </si>
  <si>
    <t>Pembuatan Sertipikat Tanah Kas Desa</t>
  </si>
  <si>
    <t>Pajak Bumi Dan Bangunan</t>
  </si>
  <si>
    <t xml:space="preserve">                                                      </t>
  </si>
  <si>
    <t xml:space="preserve">                         </t>
  </si>
  <si>
    <t>Penghasilan Tetap dan tunjangan Aparat desa</t>
  </si>
  <si>
    <t>Tunjangan hari Raya Kepala Desa Dan ap[arat Desa serta Anggota BPD</t>
  </si>
  <si>
    <t>kepala desa dan aparat desa serta anggota BPD</t>
  </si>
  <si>
    <t>1 Bvulan</t>
  </si>
  <si>
    <t>Sarana Prasarana Perkantoran aset Tetap</t>
  </si>
  <si>
    <t>Pememliharaan Sarana kantor desa</t>
  </si>
  <si>
    <t>Sarana prasrana Pedmerintahan Desa</t>
  </si>
  <si>
    <t>DLL</t>
  </si>
  <si>
    <t>Pendataan   Propil Desa</t>
  </si>
  <si>
    <t>pemetaan analisis kemiskinan</t>
  </si>
  <si>
    <t>Pembayaran administarsi/inventaris Aset desa</t>
  </si>
  <si>
    <t>DDS/ADD</t>
  </si>
  <si>
    <t>Penentuan penegasan patok /batas tanah kas desa</t>
  </si>
  <si>
    <t>Pembayaran Honor/bantuan kaum mesjid,guru tpa dan guru TK</t>
  </si>
  <si>
    <t>ADD/DDS</t>
  </si>
  <si>
    <t>Pembayaran PMT</t>
  </si>
  <si>
    <t>Pembayaran BKB</t>
  </si>
  <si>
    <t>Pemeliharaan Poskesdes</t>
  </si>
  <si>
    <t>pembayaran Honor  Kader petugas desa</t>
  </si>
  <si>
    <t>Pembayaran Asman Toga</t>
  </si>
  <si>
    <t>Pembayaran pembelian Alkes</t>
  </si>
  <si>
    <t>Pembayaran Pembelian plat No Rumah</t>
  </si>
  <si>
    <t>Belanja modal pembelian Aplikasi BPD</t>
  </si>
  <si>
    <t>Pembayaran PAM Desa</t>
  </si>
  <si>
    <t>Masyrakat</t>
  </si>
  <si>
    <t>1 t ahun</t>
  </si>
  <si>
    <t>pembayaran pelatihan Bidang Hukum</t>
  </si>
  <si>
    <t>masyarakat</t>
  </si>
  <si>
    <t>Pembayaran Kegiatan (Rumah desa Sehat)</t>
  </si>
  <si>
    <t>BPJS Ketenaga kerjaan Bagi Masyrakat miskin</t>
  </si>
  <si>
    <t xml:space="preserve">   </t>
  </si>
  <si>
    <t>Pembayaran Pembinaan PKK</t>
  </si>
  <si>
    <t xml:space="preserve"> </t>
  </si>
  <si>
    <t>Dd</t>
  </si>
  <si>
    <t>Pelatihyan kelompok ketahanan Pangan Dan Nabati 20%</t>
  </si>
  <si>
    <t>Pembayaran Klegiatan Ketahanan Pangan 20%</t>
  </si>
  <si>
    <t>Kegiatan Spekiking kepala Desa</t>
  </si>
  <si>
    <t>Pembayaran Kegiatan akhir tahun</t>
  </si>
  <si>
    <t>Kontribusi Penetap[an Batas Desa</t>
  </si>
  <si>
    <t>Pelatihan pencegahan penanganan stunting sejak Dini</t>
  </si>
  <si>
    <t xml:space="preserve">                                                                                </t>
  </si>
  <si>
    <t xml:space="preserve">                            </t>
  </si>
  <si>
    <t>pembayaran jambore</t>
  </si>
  <si>
    <t>Pelatihan Pokja 3</t>
  </si>
  <si>
    <t>Pelatihan Pokja 4</t>
  </si>
  <si>
    <t>Pelatihan Pokja 1</t>
  </si>
  <si>
    <t>Pelatihan Pokja 2</t>
  </si>
  <si>
    <t>Pelatihan pengelola Bagi penguruis bumdes</t>
  </si>
  <si>
    <t>Pembayaran Pemnbelian Penambahan Tenda Bagi Bumdes</t>
  </si>
  <si>
    <t>Tapin expo</t>
  </si>
  <si>
    <t xml:space="preserve">Pemasangan Listrik </t>
  </si>
  <si>
    <t>TK</t>
  </si>
  <si>
    <t>Pengecatan Gedung TK</t>
  </si>
  <si>
    <t>Lemari penyimpanan Berkas</t>
  </si>
  <si>
    <t>MDT</t>
  </si>
  <si>
    <t xml:space="preserve">Baju seragam Pengajar </t>
  </si>
  <si>
    <t>Drainase</t>
  </si>
  <si>
    <t>Rt.02</t>
  </si>
  <si>
    <t>200M</t>
  </si>
  <si>
    <t>Pelebaran Jalan Desa/Poros</t>
  </si>
  <si>
    <t>Pelebaran Jl.Desa</t>
  </si>
  <si>
    <t>Rt.01</t>
  </si>
  <si>
    <t xml:space="preserve">Rabat beton Jl.Tani </t>
  </si>
  <si>
    <t>Rt.08</t>
  </si>
  <si>
    <t>Jalan Tembus arah asam randah</t>
  </si>
  <si>
    <t xml:space="preserve">Jembatan Beton jln poros </t>
  </si>
  <si>
    <t>Rt.07</t>
  </si>
  <si>
    <t>4 unit</t>
  </si>
  <si>
    <t xml:space="preserve">Paping halaman MDT </t>
  </si>
  <si>
    <t>Rt.06</t>
  </si>
  <si>
    <t xml:space="preserve">Pengeras suara </t>
  </si>
  <si>
    <t>Rt.04</t>
  </si>
  <si>
    <t>Sumur bor</t>
  </si>
  <si>
    <t>Rt.03</t>
  </si>
  <si>
    <t xml:space="preserve">Mesin Jahit </t>
  </si>
  <si>
    <t>Mesin penggiling tepung</t>
  </si>
  <si>
    <t>9 unit</t>
  </si>
  <si>
    <t>15 hari</t>
  </si>
  <si>
    <t>20 hari</t>
  </si>
  <si>
    <t>60 Hari</t>
  </si>
  <si>
    <t>30 hari</t>
  </si>
  <si>
    <t xml:space="preserve">Paping blok halaman MDT </t>
  </si>
  <si>
    <t>Cor jalanTani</t>
  </si>
  <si>
    <t>Desa Bagak,29 September 2024</t>
  </si>
  <si>
    <t>Bagak,  29 September 2024</t>
  </si>
  <si>
    <t>Kegiatan Pelatihan ketahanan pangan</t>
  </si>
  <si>
    <t>Bagak,  10 September 2024</t>
  </si>
  <si>
    <t>Bagak,   10 September 2024</t>
  </si>
  <si>
    <t>Bagak 10 September 2024</t>
  </si>
  <si>
    <t>DAFTAR RENCANA KERJA SAMA ANTAR DESA TAHUN 2025</t>
  </si>
  <si>
    <t>Bagak,10 September 2024</t>
  </si>
  <si>
    <t>DAFTAR RENCANA KERJA SAMA DENGAN PIHAK KETIGA TAHUN 2025</t>
  </si>
  <si>
    <t>EVALUASI PELAKSANAAN RKP DESA TAHUN 2024</t>
  </si>
  <si>
    <t>Kegiatan Pelatihan PPKD</t>
  </si>
  <si>
    <t>Bagak.   29  September 2024</t>
  </si>
  <si>
    <t>Bagak,29 September 2024</t>
  </si>
  <si>
    <t>RT.06,07</t>
  </si>
  <si>
    <t>3KM</t>
  </si>
  <si>
    <t>RT. 03,09</t>
  </si>
  <si>
    <t>RT.03,04,07</t>
  </si>
  <si>
    <t>Desa Bagak,       September 2024</t>
  </si>
  <si>
    <t>Belanja tak terduka</t>
  </si>
  <si>
    <t>Rt.01-09</t>
  </si>
  <si>
    <t>1 keg</t>
  </si>
  <si>
    <t>Pemasangan Listrik TK</t>
  </si>
  <si>
    <t>-</t>
  </si>
  <si>
    <t xml:space="preserve">      </t>
  </si>
  <si>
    <t>RANCANGAN RENCANA KERJA PEMERINTAH DESA (RKP-DESA)</t>
  </si>
  <si>
    <t>Paping blok Halaman Kantor desa</t>
  </si>
  <si>
    <t>300M2</t>
  </si>
  <si>
    <t>Seragam sasirangan PKK</t>
  </si>
  <si>
    <t>Alat ukur tensi</t>
  </si>
  <si>
    <t>Meja kursi (Posyandu)</t>
  </si>
  <si>
    <t>Printer Untuk (Posyandu)</t>
  </si>
  <si>
    <t>Timbangan (Posyandu)</t>
  </si>
  <si>
    <t>Seragam setelan lengkap (Posyandu)</t>
  </si>
  <si>
    <t>Kipas Angin ( Posyandu)</t>
  </si>
  <si>
    <t>Tempat Sampah (Posyandu)</t>
  </si>
  <si>
    <t>Perbaikan langgar</t>
  </si>
  <si>
    <t>Perbaikan Masjid</t>
  </si>
  <si>
    <t>Rt. 04 &amp; 05</t>
  </si>
  <si>
    <t xml:space="preserve">Tiang Listrik </t>
  </si>
  <si>
    <t>Tiang Listrik arah talindung</t>
  </si>
  <si>
    <t>Rt. 03</t>
  </si>
  <si>
    <t>Rt.09,Rt.03, Rt.02</t>
  </si>
  <si>
    <t>Kominfo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</si>
</sst>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&quot;Rp&quot;* #,##0_-;\-&quot;Rp&quot;* #,##0_-;_-&quot;Rp&quot;* &quot;-&quot;_-;_-@_-"/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_([$Rp-421]* #,##0_);_([$Rp-421]* \(#,##0\);_([$Rp-421]* &quot;-&quot;_);_(@_)"/>
    <numFmt numFmtId="167" formatCode="0."/>
    <numFmt numFmtId="168" formatCode="0;[Red]0"/>
    <numFmt numFmtId="169" formatCode="_(&quot;Rp&quot;* #,##0_);_(&quot;Rp&quot;* \(#,##0\);_(&quot;Rp&quot;* &quot;-&quot;_);_(@_)"/>
    <numFmt numFmtId="170" formatCode="_(* #,##0_);_(* \(#,##0\);_(* &quot;-&quot;??_);_(@_)"/>
    <numFmt numFmtId="171" formatCode="_(* #,##0.0_);_(* \(#,##0.0\);_(* &quot;-&quot;??_);_(@_)"/>
    <numFmt numFmtId="172" formatCode="_-[$Rp-421]* #,##0.00_-;\-[$Rp-421]* #,##0.00_-;_-[$Rp-421]* &quot;-&quot;??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Helvetica Neue"/>
    </font>
    <font>
      <sz val="10"/>
      <name val="Times New Roman"/>
      <family val="1"/>
    </font>
    <font>
      <sz val="11"/>
      <color theme="1"/>
      <name val="Bookman Old Style"/>
      <family val="1"/>
    </font>
    <font>
      <sz val="12"/>
      <color theme="1"/>
      <name val="Bookman Old Style"/>
      <family val="1"/>
    </font>
    <font>
      <b/>
      <sz val="12"/>
      <color theme="1"/>
      <name val="Bookman Old Style"/>
      <family val="1"/>
    </font>
    <font>
      <i/>
      <sz val="12"/>
      <color theme="1"/>
      <name val="Bookman Old Style"/>
      <family val="1"/>
    </font>
    <font>
      <sz val="12"/>
      <name val="Bookman Old Style"/>
      <family val="1"/>
    </font>
    <font>
      <i/>
      <sz val="12"/>
      <name val="Bookman Old Style"/>
      <family val="1"/>
    </font>
    <font>
      <sz val="14"/>
      <name val="Bookman Old Style"/>
      <family val="1"/>
    </font>
    <font>
      <sz val="8"/>
      <color theme="1"/>
      <name val="Bookman Old Style"/>
      <family val="1"/>
    </font>
    <font>
      <sz val="8"/>
      <color theme="1"/>
      <name val="Calibri"/>
      <family val="2"/>
      <scheme val="minor"/>
    </font>
    <font>
      <sz val="8"/>
      <name val="Bookman Old Style"/>
      <family val="1"/>
    </font>
    <font>
      <sz val="9"/>
      <name val="Bookman Old Style"/>
      <family val="1"/>
    </font>
    <font>
      <b/>
      <sz val="12"/>
      <name val="Bookman Old Style"/>
      <family val="1"/>
    </font>
    <font>
      <i/>
      <sz val="10"/>
      <name val="Bookman Old Style"/>
      <family val="1"/>
    </font>
    <font>
      <sz val="12"/>
      <color rgb="FF000000"/>
      <name val="Bookman Old Style"/>
      <family val="1"/>
    </font>
    <font>
      <b/>
      <u/>
      <sz val="12"/>
      <color theme="1"/>
      <name val="Bookman Old Style"/>
      <family val="1"/>
    </font>
    <font>
      <b/>
      <sz val="9"/>
      <name val="Bookman Old Style"/>
      <family val="1"/>
    </font>
    <font>
      <b/>
      <sz val="11"/>
      <color theme="1"/>
      <name val="Bookman Old Style"/>
      <family val="1"/>
    </font>
    <font>
      <b/>
      <i/>
      <sz val="9"/>
      <name val="Bookman Old Style"/>
      <family val="1"/>
    </font>
    <font>
      <i/>
      <sz val="9"/>
      <name val="Bookman Old Style"/>
      <family val="1"/>
    </font>
    <font>
      <sz val="9"/>
      <color rgb="FF000000"/>
      <name val="Bookman Old Style"/>
      <family val="1"/>
    </font>
    <font>
      <i/>
      <sz val="9"/>
      <color rgb="FFFF0000"/>
      <name val="Bookman Old Style"/>
      <family val="1"/>
    </font>
    <font>
      <b/>
      <u/>
      <sz val="11"/>
      <color theme="1"/>
      <name val="Bookman Old Style"/>
      <family val="1"/>
    </font>
    <font>
      <b/>
      <sz val="10"/>
      <name val="Bookman Old Style"/>
      <family val="1"/>
    </font>
    <font>
      <i/>
      <sz val="8"/>
      <name val="Bookman Old Style"/>
      <family val="1"/>
    </font>
    <font>
      <i/>
      <sz val="8"/>
      <color theme="1"/>
      <name val="Bookman Old Style"/>
      <family val="1"/>
    </font>
    <font>
      <b/>
      <i/>
      <sz val="10"/>
      <name val="Bookman Old Style"/>
      <family val="1"/>
    </font>
    <font>
      <sz val="10"/>
      <color rgb="FF000000"/>
      <name val="Bookman Old Style"/>
      <family val="1"/>
    </font>
    <font>
      <sz val="10"/>
      <name val="Bookman Old Style"/>
      <family val="1"/>
    </font>
    <font>
      <sz val="10"/>
      <color theme="1"/>
      <name val="Bookman Old Style"/>
      <family val="1"/>
    </font>
    <font>
      <b/>
      <sz val="10"/>
      <color theme="1"/>
      <name val="Bookman Old Style"/>
      <family val="1"/>
    </font>
    <font>
      <b/>
      <sz val="11"/>
      <name val="Bookman Old Style"/>
      <family val="1"/>
    </font>
    <font>
      <b/>
      <u/>
      <sz val="10"/>
      <color theme="1"/>
      <name val="Bookman Old Style"/>
      <family val="1"/>
    </font>
    <font>
      <sz val="11"/>
      <name val="Bookman Old Style"/>
      <family val="1"/>
    </font>
    <font>
      <b/>
      <sz val="9"/>
      <color theme="1"/>
      <name val="Bookman Old Style"/>
      <family val="1"/>
    </font>
    <font>
      <sz val="9"/>
      <color theme="1"/>
      <name val="Bookman Old Style"/>
      <family val="1"/>
    </font>
    <font>
      <sz val="14"/>
      <color theme="1"/>
      <name val="Bookman Old Style"/>
      <family val="1"/>
    </font>
    <font>
      <i/>
      <sz val="14"/>
      <name val="Bookman Old Style"/>
      <family val="1"/>
    </font>
    <font>
      <b/>
      <sz val="14"/>
      <name val="Bookman Old Style"/>
      <family val="1"/>
    </font>
    <font>
      <sz val="9"/>
      <color theme="1"/>
      <name val="Calibri"/>
      <family val="2"/>
      <scheme val="minor"/>
    </font>
    <font>
      <b/>
      <u/>
      <sz val="9"/>
      <color theme="1"/>
      <name val="Bookman Old Style"/>
      <family val="1"/>
    </font>
    <font>
      <sz val="11"/>
      <name val="Bookman"/>
    </font>
    <font>
      <b/>
      <i/>
      <sz val="12"/>
      <name val="Bookman Old Style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0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>
      <alignment vertical="center"/>
    </xf>
    <xf numFmtId="0" fontId="4" fillId="0" borderId="0" applyNumberFormat="0" applyFill="0" applyBorder="0" applyProtection="0">
      <alignment vertical="top"/>
    </xf>
    <xf numFmtId="0" fontId="2" fillId="0" borderId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77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7" fillId="0" borderId="55" xfId="0" applyFont="1" applyBorder="1" applyAlignment="1">
      <alignment horizontal="center" vertical="center"/>
    </xf>
    <xf numFmtId="0" fontId="7" fillId="0" borderId="44" xfId="0" applyFont="1" applyBorder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56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59" xfId="0" applyFont="1" applyBorder="1" applyAlignment="1">
      <alignment horizontal="center" vertical="center" wrapText="1"/>
    </xf>
    <xf numFmtId="0" fontId="7" fillId="0" borderId="50" xfId="0" applyFont="1" applyBorder="1"/>
    <xf numFmtId="0" fontId="7" fillId="0" borderId="53" xfId="0" applyFont="1" applyBorder="1" applyAlignment="1">
      <alignment horizontal="center"/>
    </xf>
    <xf numFmtId="0" fontId="7" fillId="0" borderId="53" xfId="0" applyFont="1" applyBorder="1"/>
    <xf numFmtId="0" fontId="7" fillId="0" borderId="54" xfId="0" applyFont="1" applyBorder="1"/>
    <xf numFmtId="0" fontId="7" fillId="0" borderId="48" xfId="0" applyFont="1" applyBorder="1"/>
    <xf numFmtId="0" fontId="7" fillId="0" borderId="44" xfId="0" applyFont="1" applyBorder="1" applyAlignment="1">
      <alignment horizontal="center"/>
    </xf>
    <xf numFmtId="0" fontId="7" fillId="0" borderId="49" xfId="0" applyFont="1" applyBorder="1"/>
    <xf numFmtId="0" fontId="9" fillId="0" borderId="44" xfId="0" applyFont="1" applyBorder="1"/>
    <xf numFmtId="0" fontId="10" fillId="0" borderId="0" xfId="5" applyFont="1"/>
    <xf numFmtId="0" fontId="10" fillId="0" borderId="0" xfId="5" applyFont="1" applyAlignment="1">
      <alignment horizontal="left"/>
    </xf>
    <xf numFmtId="0" fontId="10" fillId="0" borderId="17" xfId="5" applyFont="1" applyBorder="1" applyAlignment="1">
      <alignment horizontal="center" vertical="center"/>
    </xf>
    <xf numFmtId="0" fontId="10" fillId="0" borderId="0" xfId="5" applyFont="1" applyAlignment="1">
      <alignment horizontal="center"/>
    </xf>
    <xf numFmtId="0" fontId="10" fillId="0" borderId="0" xfId="5" quotePrefix="1" applyFont="1"/>
    <xf numFmtId="0" fontId="11" fillId="0" borderId="0" xfId="5" applyFont="1"/>
    <xf numFmtId="0" fontId="7" fillId="0" borderId="64" xfId="0" applyFont="1" applyBorder="1"/>
    <xf numFmtId="0" fontId="7" fillId="0" borderId="66" xfId="0" applyFont="1" applyBorder="1"/>
    <xf numFmtId="0" fontId="7" fillId="0" borderId="45" xfId="0" applyFont="1" applyBorder="1"/>
    <xf numFmtId="0" fontId="7" fillId="0" borderId="45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64" xfId="0" applyFont="1" applyBorder="1" applyAlignment="1">
      <alignment wrapText="1"/>
    </xf>
    <xf numFmtId="0" fontId="10" fillId="0" borderId="0" xfId="8" applyFont="1"/>
    <xf numFmtId="0" fontId="10" fillId="0" borderId="31" xfId="8" applyFont="1" applyBorder="1"/>
    <xf numFmtId="0" fontId="10" fillId="0" borderId="14" xfId="8" applyFont="1" applyBorder="1"/>
    <xf numFmtId="0" fontId="10" fillId="0" borderId="32" xfId="8" applyFont="1" applyBorder="1"/>
    <xf numFmtId="0" fontId="10" fillId="0" borderId="33" xfId="8" applyFont="1" applyBorder="1"/>
    <xf numFmtId="0" fontId="10" fillId="0" borderId="34" xfId="8" applyFont="1" applyBorder="1"/>
    <xf numFmtId="0" fontId="10" fillId="0" borderId="35" xfId="8" applyFont="1" applyBorder="1"/>
    <xf numFmtId="0" fontId="10" fillId="0" borderId="36" xfId="8" applyFont="1" applyBorder="1"/>
    <xf numFmtId="0" fontId="10" fillId="0" borderId="37" xfId="8" applyFont="1" applyBorder="1"/>
    <xf numFmtId="0" fontId="10" fillId="0" borderId="0" xfId="5" quotePrefix="1" applyFont="1" applyAlignment="1">
      <alignment horizontal="left"/>
    </xf>
    <xf numFmtId="0" fontId="10" fillId="0" borderId="0" xfId="5" applyFont="1" applyAlignment="1">
      <alignment horizontal="left" vertical="center"/>
    </xf>
    <xf numFmtId="0" fontId="10" fillId="0" borderId="55" xfId="5" applyFont="1" applyBorder="1" applyAlignment="1">
      <alignment horizontal="center" vertical="center"/>
    </xf>
    <xf numFmtId="0" fontId="10" fillId="0" borderId="56" xfId="5" applyFont="1" applyBorder="1" applyAlignment="1">
      <alignment horizontal="center" vertical="center"/>
    </xf>
    <xf numFmtId="0" fontId="10" fillId="0" borderId="58" xfId="5" applyFont="1" applyBorder="1" applyAlignment="1">
      <alignment horizontal="center" vertical="center"/>
    </xf>
    <xf numFmtId="0" fontId="10" fillId="0" borderId="67" xfId="5" applyFont="1" applyBorder="1" applyAlignment="1">
      <alignment horizontal="center" vertical="center"/>
    </xf>
    <xf numFmtId="0" fontId="10" fillId="0" borderId="59" xfId="5" applyFont="1" applyBorder="1" applyAlignment="1">
      <alignment horizontal="center" vertical="center"/>
    </xf>
    <xf numFmtId="166" fontId="10" fillId="0" borderId="0" xfId="5" applyNumberFormat="1" applyFont="1" applyAlignment="1">
      <alignment vertical="center"/>
    </xf>
    <xf numFmtId="0" fontId="10" fillId="0" borderId="0" xfId="5" applyFont="1" applyAlignment="1">
      <alignment vertical="center"/>
    </xf>
    <xf numFmtId="0" fontId="10" fillId="0" borderId="12" xfId="5" applyFont="1" applyBorder="1" applyAlignment="1">
      <alignment vertical="center"/>
    </xf>
    <xf numFmtId="0" fontId="10" fillId="0" borderId="46" xfId="5" applyFont="1" applyBorder="1" applyAlignment="1">
      <alignment horizontal="center" vertical="center"/>
    </xf>
    <xf numFmtId="0" fontId="10" fillId="0" borderId="68" xfId="5" applyFont="1" applyBorder="1" applyAlignment="1">
      <alignment horizontal="center" vertical="center"/>
    </xf>
    <xf numFmtId="0" fontId="10" fillId="0" borderId="47" xfId="5" applyFont="1" applyBorder="1" applyAlignment="1">
      <alignment horizontal="center" vertical="center"/>
    </xf>
    <xf numFmtId="0" fontId="10" fillId="0" borderId="23" xfId="5" applyFont="1" applyBorder="1"/>
    <xf numFmtId="0" fontId="10" fillId="0" borderId="2" xfId="5" applyFont="1" applyBorder="1"/>
    <xf numFmtId="166" fontId="10" fillId="0" borderId="2" xfId="5" applyNumberFormat="1" applyFont="1" applyBorder="1"/>
    <xf numFmtId="166" fontId="10" fillId="0" borderId="8" xfId="5" applyNumberFormat="1" applyFont="1" applyBorder="1"/>
    <xf numFmtId="166" fontId="10" fillId="0" borderId="69" xfId="5" applyNumberFormat="1" applyFont="1" applyBorder="1"/>
    <xf numFmtId="166" fontId="10" fillId="0" borderId="61" xfId="5" applyNumberFormat="1" applyFont="1" applyBorder="1"/>
    <xf numFmtId="0" fontId="10" fillId="0" borderId="23" xfId="5" applyFont="1" applyBorder="1" applyAlignment="1">
      <alignment horizontal="left"/>
    </xf>
    <xf numFmtId="0" fontId="10" fillId="0" borderId="24" xfId="5" applyFont="1" applyBorder="1"/>
    <xf numFmtId="0" fontId="10" fillId="0" borderId="7" xfId="5" applyFont="1" applyBorder="1"/>
    <xf numFmtId="166" fontId="10" fillId="0" borderId="7" xfId="5" applyNumberFormat="1" applyFont="1" applyBorder="1"/>
    <xf numFmtId="166" fontId="10" fillId="0" borderId="10" xfId="5" applyNumberFormat="1" applyFont="1" applyBorder="1"/>
    <xf numFmtId="166" fontId="10" fillId="0" borderId="70" xfId="5" applyNumberFormat="1" applyFont="1" applyBorder="1"/>
    <xf numFmtId="0" fontId="10" fillId="0" borderId="25" xfId="5" applyFont="1" applyBorder="1" applyAlignment="1">
      <alignment vertical="center"/>
    </xf>
    <xf numFmtId="0" fontId="10" fillId="0" borderId="4" xfId="5" applyFont="1" applyBorder="1" applyAlignment="1">
      <alignment vertical="center"/>
    </xf>
    <xf numFmtId="166" fontId="10" fillId="0" borderId="4" xfId="5" applyNumberFormat="1" applyFont="1" applyBorder="1" applyAlignment="1">
      <alignment vertical="center"/>
    </xf>
    <xf numFmtId="166" fontId="10" fillId="0" borderId="4" xfId="5" applyNumberFormat="1" applyFont="1" applyBorder="1" applyAlignment="1">
      <alignment horizontal="right" vertical="center"/>
    </xf>
    <xf numFmtId="166" fontId="10" fillId="0" borderId="5" xfId="5" applyNumberFormat="1" applyFont="1" applyBorder="1" applyAlignment="1">
      <alignment vertical="center"/>
    </xf>
    <xf numFmtId="166" fontId="10" fillId="0" borderId="69" xfId="5" applyNumberFormat="1" applyFont="1" applyBorder="1" applyAlignment="1">
      <alignment vertical="center"/>
    </xf>
    <xf numFmtId="0" fontId="10" fillId="0" borderId="33" xfId="5" applyFont="1" applyBorder="1"/>
    <xf numFmtId="0" fontId="10" fillId="0" borderId="5" xfId="5" applyFont="1" applyBorder="1"/>
    <xf numFmtId="166" fontId="10" fillId="0" borderId="5" xfId="5" applyNumberFormat="1" applyFont="1" applyBorder="1"/>
    <xf numFmtId="166" fontId="10" fillId="0" borderId="6" xfId="5" applyNumberFormat="1" applyFont="1" applyBorder="1"/>
    <xf numFmtId="0" fontId="10" fillId="0" borderId="38" xfId="5" applyFont="1" applyBorder="1"/>
    <xf numFmtId="0" fontId="10" fillId="0" borderId="40" xfId="5" applyFont="1" applyBorder="1" applyAlignment="1">
      <alignment vertical="center"/>
    </xf>
    <xf numFmtId="0" fontId="10" fillId="0" borderId="30" xfId="5" applyFont="1" applyBorder="1" applyAlignment="1">
      <alignment vertical="center"/>
    </xf>
    <xf numFmtId="166" fontId="10" fillId="0" borderId="30" xfId="5" applyNumberFormat="1" applyFont="1" applyBorder="1" applyAlignment="1">
      <alignment vertical="center"/>
    </xf>
    <xf numFmtId="166" fontId="10" fillId="0" borderId="30" xfId="5" applyNumberFormat="1" applyFont="1" applyBorder="1" applyAlignment="1">
      <alignment horizontal="right" vertical="center"/>
    </xf>
    <xf numFmtId="0" fontId="10" fillId="0" borderId="71" xfId="5" applyFont="1" applyBorder="1"/>
    <xf numFmtId="0" fontId="10" fillId="0" borderId="57" xfId="5" applyFont="1" applyBorder="1"/>
    <xf numFmtId="0" fontId="10" fillId="0" borderId="59" xfId="5" applyFont="1" applyBorder="1"/>
    <xf numFmtId="166" fontId="10" fillId="0" borderId="67" xfId="5" applyNumberFormat="1" applyFont="1" applyBorder="1"/>
    <xf numFmtId="0" fontId="6" fillId="0" borderId="0" xfId="0" applyFont="1" applyAlignment="1">
      <alignment horizontal="right"/>
    </xf>
    <xf numFmtId="0" fontId="13" fillId="0" borderId="0" xfId="0" applyFont="1"/>
    <xf numFmtId="0" fontId="14" fillId="0" borderId="0" xfId="0" applyFont="1"/>
    <xf numFmtId="0" fontId="14" fillId="0" borderId="9" xfId="0" applyFont="1" applyBorder="1"/>
    <xf numFmtId="0" fontId="15" fillId="0" borderId="0" xfId="5" applyFont="1"/>
    <xf numFmtId="0" fontId="17" fillId="0" borderId="82" xfId="0" applyFont="1" applyBorder="1" applyAlignment="1">
      <alignment horizontal="center" vertical="center" wrapText="1"/>
    </xf>
    <xf numFmtId="0" fontId="18" fillId="0" borderId="82" xfId="0" applyFont="1" applyBorder="1" applyAlignment="1">
      <alignment horizontal="center" vertical="top" wrapText="1"/>
    </xf>
    <xf numFmtId="0" fontId="7" fillId="0" borderId="82" xfId="0" applyFont="1" applyBorder="1" applyAlignment="1">
      <alignment horizontal="left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top"/>
    </xf>
    <xf numFmtId="0" fontId="11" fillId="0" borderId="82" xfId="0" applyFont="1" applyBorder="1" applyAlignment="1">
      <alignment horizontal="center" vertical="top" wrapText="1"/>
    </xf>
    <xf numFmtId="1" fontId="19" fillId="0" borderId="82" xfId="0" applyNumberFormat="1" applyFont="1" applyBorder="1" applyAlignment="1">
      <alignment horizontal="left" vertical="top" shrinkToFit="1"/>
    </xf>
    <xf numFmtId="0" fontId="11" fillId="0" borderId="82" xfId="0" applyFont="1" applyBorder="1" applyAlignment="1">
      <alignment horizontal="left" vertical="top" wrapText="1"/>
    </xf>
    <xf numFmtId="0" fontId="7" fillId="0" borderId="51" xfId="0" applyFont="1" applyBorder="1"/>
    <xf numFmtId="0" fontId="7" fillId="0" borderId="95" xfId="0" applyFont="1" applyBorder="1"/>
    <xf numFmtId="0" fontId="7" fillId="0" borderId="96" xfId="0" applyFont="1" applyBorder="1"/>
    <xf numFmtId="0" fontId="7" fillId="0" borderId="44" xfId="0" applyFont="1" applyBorder="1" applyAlignment="1">
      <alignment horizontal="center" wrapText="1"/>
    </xf>
    <xf numFmtId="0" fontId="7" fillId="0" borderId="44" xfId="0" applyFont="1" applyBorder="1" applyAlignment="1">
      <alignment wrapText="1"/>
    </xf>
    <xf numFmtId="0" fontId="6" fillId="0" borderId="0" xfId="0" applyFont="1" applyAlignment="1">
      <alignment horizontal="left" vertical="top"/>
    </xf>
    <xf numFmtId="0" fontId="21" fillId="0" borderId="82" xfId="0" applyFont="1" applyBorder="1" applyAlignment="1">
      <alignment horizontal="center" vertical="center" wrapText="1"/>
    </xf>
    <xf numFmtId="0" fontId="24" fillId="0" borderId="82" xfId="0" applyFont="1" applyBorder="1" applyAlignment="1">
      <alignment horizontal="center" vertical="top" wrapText="1"/>
    </xf>
    <xf numFmtId="0" fontId="24" fillId="0" borderId="82" xfId="0" applyFont="1" applyBorder="1" applyAlignment="1">
      <alignment horizontal="left" vertical="top" wrapText="1" indent="3"/>
    </xf>
    <xf numFmtId="168" fontId="26" fillId="0" borderId="82" xfId="0" applyNumberFormat="1" applyFont="1" applyBorder="1" applyAlignment="1">
      <alignment horizontal="right" vertical="top" indent="2" shrinkToFit="1"/>
    </xf>
    <xf numFmtId="168" fontId="26" fillId="0" borderId="82" xfId="0" applyNumberFormat="1" applyFont="1" applyBorder="1" applyAlignment="1">
      <alignment horizontal="center" vertical="top" shrinkToFit="1"/>
    </xf>
    <xf numFmtId="0" fontId="24" fillId="0" borderId="82" xfId="0" applyFont="1" applyBorder="1" applyAlignment="1">
      <alignment horizontal="left" vertical="top" wrapText="1"/>
    </xf>
    <xf numFmtId="168" fontId="26" fillId="0" borderId="82" xfId="0" applyNumberFormat="1" applyFont="1" applyBorder="1" applyAlignment="1">
      <alignment horizontal="left" vertical="top" indent="2" shrinkToFit="1"/>
    </xf>
    <xf numFmtId="0" fontId="6" fillId="0" borderId="0" xfId="0" applyFont="1" applyAlignment="1">
      <alignment horizontal="center"/>
    </xf>
    <xf numFmtId="0" fontId="28" fillId="0" borderId="75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top"/>
    </xf>
    <xf numFmtId="0" fontId="28" fillId="0" borderId="85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0" xfId="0" applyFont="1" applyAlignment="1">
      <alignment horizontal="left" vertical="top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top"/>
    </xf>
    <xf numFmtId="0" fontId="34" fillId="0" borderId="82" xfId="0" applyFont="1" applyBorder="1" applyAlignment="1">
      <alignment horizontal="left" wrapText="1"/>
    </xf>
    <xf numFmtId="0" fontId="34" fillId="0" borderId="82" xfId="0" applyFont="1" applyBorder="1" applyAlignment="1">
      <alignment horizontal="center" wrapText="1"/>
    </xf>
    <xf numFmtId="1" fontId="32" fillId="0" borderId="82" xfId="0" applyNumberFormat="1" applyFont="1" applyBorder="1" applyAlignment="1">
      <alignment horizontal="left" vertical="top" shrinkToFit="1"/>
    </xf>
    <xf numFmtId="0" fontId="34" fillId="0" borderId="78" xfId="0" applyFont="1" applyBorder="1" applyAlignment="1">
      <alignment horizontal="left" wrapText="1"/>
    </xf>
    <xf numFmtId="0" fontId="34" fillId="0" borderId="99" xfId="0" applyFont="1" applyBorder="1" applyAlignment="1">
      <alignment vertical="top" wrapText="1"/>
    </xf>
    <xf numFmtId="0" fontId="33" fillId="0" borderId="101" xfId="5" applyFont="1" applyBorder="1" applyAlignment="1">
      <alignment horizontal="center" vertical="center"/>
    </xf>
    <xf numFmtId="0" fontId="34" fillId="0" borderId="97" xfId="0" applyFont="1" applyBorder="1" applyAlignment="1">
      <alignment vertical="top" wrapText="1"/>
    </xf>
    <xf numFmtId="0" fontId="34" fillId="0" borderId="97" xfId="0" applyFont="1" applyBorder="1" applyAlignment="1">
      <alignment horizontal="justify" vertical="center" wrapText="1"/>
    </xf>
    <xf numFmtId="0" fontId="34" fillId="0" borderId="97" xfId="0" applyFont="1" applyBorder="1" applyAlignment="1">
      <alignment horizontal="left" vertical="center" wrapText="1"/>
    </xf>
    <xf numFmtId="0" fontId="34" fillId="0" borderId="98" xfId="0" applyFont="1" applyBorder="1" applyAlignment="1">
      <alignment horizontal="left" vertical="center" wrapText="1"/>
    </xf>
    <xf numFmtId="0" fontId="33" fillId="0" borderId="102" xfId="5" applyFont="1" applyBorder="1" applyAlignment="1">
      <alignment horizontal="center" vertical="center"/>
    </xf>
    <xf numFmtId="0" fontId="28" fillId="0" borderId="82" xfId="0" applyFont="1" applyBorder="1" applyAlignment="1">
      <alignment horizontal="center" vertical="center" wrapText="1"/>
    </xf>
    <xf numFmtId="0" fontId="28" fillId="0" borderId="82" xfId="0" applyFont="1" applyBorder="1" applyAlignment="1">
      <alignment vertical="center" wrapText="1"/>
    </xf>
    <xf numFmtId="0" fontId="34" fillId="0" borderId="82" xfId="0" applyFont="1" applyBorder="1" applyAlignment="1">
      <alignment wrapText="1"/>
    </xf>
    <xf numFmtId="0" fontId="34" fillId="0" borderId="76" xfId="0" applyFont="1" applyBorder="1" applyAlignment="1">
      <alignment horizontal="center" wrapText="1"/>
    </xf>
    <xf numFmtId="0" fontId="34" fillId="0" borderId="78" xfId="0" applyFont="1" applyBorder="1" applyAlignment="1">
      <alignment horizontal="center" wrapText="1"/>
    </xf>
    <xf numFmtId="0" fontId="34" fillId="0" borderId="78" xfId="0" applyFont="1" applyBorder="1" applyAlignment="1">
      <alignment wrapText="1"/>
    </xf>
    <xf numFmtId="0" fontId="34" fillId="0" borderId="103" xfId="0" applyFont="1" applyBorder="1" applyAlignment="1">
      <alignment horizontal="center" wrapText="1"/>
    </xf>
    <xf numFmtId="169" fontId="35" fillId="0" borderId="82" xfId="0" applyNumberFormat="1" applyFont="1" applyBorder="1" applyAlignment="1">
      <alignment wrapText="1"/>
    </xf>
    <xf numFmtId="0" fontId="34" fillId="0" borderId="0" xfId="0" applyFont="1"/>
    <xf numFmtId="0" fontId="33" fillId="0" borderId="0" xfId="5" applyFont="1"/>
    <xf numFmtId="0" fontId="33" fillId="0" borderId="0" xfId="5" applyFont="1" applyAlignment="1">
      <alignment horizontal="center"/>
    </xf>
    <xf numFmtId="0" fontId="33" fillId="0" borderId="0" xfId="5" applyFont="1" applyAlignment="1">
      <alignment horizontal="center" vertical="center"/>
    </xf>
    <xf numFmtId="0" fontId="33" fillId="0" borderId="0" xfId="5" applyFont="1" applyAlignment="1">
      <alignment horizontal="left"/>
    </xf>
    <xf numFmtId="0" fontId="33" fillId="0" borderId="2" xfId="5" applyFont="1" applyBorder="1" applyAlignment="1">
      <alignment horizontal="center" vertical="center" wrapText="1"/>
    </xf>
    <xf numFmtId="0" fontId="33" fillId="0" borderId="69" xfId="5" applyFont="1" applyBorder="1" applyAlignment="1">
      <alignment horizontal="center" vertical="center" wrapText="1"/>
    </xf>
    <xf numFmtId="0" fontId="33" fillId="0" borderId="1" xfId="5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33" fillId="0" borderId="1" xfId="5" applyFont="1" applyBorder="1" applyAlignment="1">
      <alignment horizontal="center" vertical="center"/>
    </xf>
    <xf numFmtId="0" fontId="33" fillId="0" borderId="1" xfId="5" applyFont="1" applyBorder="1" applyAlignment="1">
      <alignment horizontal="right" vertical="center"/>
    </xf>
    <xf numFmtId="169" fontId="34" fillId="0" borderId="1" xfId="0" applyNumberFormat="1" applyFont="1" applyBorder="1" applyAlignment="1">
      <alignment vertical="center" wrapText="1"/>
    </xf>
    <xf numFmtId="169" fontId="28" fillId="0" borderId="1" xfId="2" applyNumberFormat="1" applyFont="1" applyBorder="1" applyAlignment="1">
      <alignment vertical="center"/>
    </xf>
    <xf numFmtId="169" fontId="36" fillId="0" borderId="1" xfId="2" applyNumberFormat="1" applyFont="1" applyBorder="1" applyAlignment="1">
      <alignment vertical="center"/>
    </xf>
    <xf numFmtId="0" fontId="33" fillId="0" borderId="0" xfId="5" applyFont="1" applyAlignment="1">
      <alignment horizontal="right" vertical="center"/>
    </xf>
    <xf numFmtId="164" fontId="33" fillId="0" borderId="0" xfId="5" applyNumberFormat="1" applyFont="1" applyAlignment="1">
      <alignment vertical="center"/>
    </xf>
    <xf numFmtId="0" fontId="34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24" fillId="0" borderId="76" xfId="0" applyFont="1" applyBorder="1" applyAlignment="1">
      <alignment horizontal="center" vertical="top" wrapText="1"/>
    </xf>
    <xf numFmtId="0" fontId="24" fillId="0" borderId="78" xfId="0" applyFont="1" applyBorder="1" applyAlignment="1">
      <alignment horizontal="center" vertical="top" wrapText="1"/>
    </xf>
    <xf numFmtId="167" fontId="25" fillId="0" borderId="85" xfId="0" applyNumberFormat="1" applyFont="1" applyBorder="1" applyAlignment="1">
      <alignment horizontal="center" vertical="top" shrinkToFit="1"/>
    </xf>
    <xf numFmtId="0" fontId="12" fillId="0" borderId="0" xfId="5" applyFont="1" applyAlignment="1">
      <alignment horizontal="center"/>
    </xf>
    <xf numFmtId="168" fontId="24" fillId="0" borderId="82" xfId="0" applyNumberFormat="1" applyFont="1" applyBorder="1" applyAlignment="1">
      <alignment horizontal="right" vertical="top" indent="2" shrinkToFit="1"/>
    </xf>
    <xf numFmtId="168" fontId="24" fillId="0" borderId="82" xfId="0" applyNumberFormat="1" applyFont="1" applyBorder="1" applyAlignment="1">
      <alignment horizontal="left" vertical="top" indent="2" shrinkToFit="1"/>
    </xf>
    <xf numFmtId="168" fontId="24" fillId="0" borderId="82" xfId="0" applyNumberFormat="1" applyFont="1" applyBorder="1" applyAlignment="1">
      <alignment horizontal="center" vertical="top" shrinkToFit="1"/>
    </xf>
    <xf numFmtId="0" fontId="16" fillId="0" borderId="82" xfId="0" applyFont="1" applyBorder="1" applyAlignment="1">
      <alignment horizontal="center" vertical="center" wrapText="1"/>
    </xf>
    <xf numFmtId="0" fontId="10" fillId="0" borderId="0" xfId="0" applyFont="1"/>
    <xf numFmtId="167" fontId="24" fillId="0" borderId="82" xfId="0" applyNumberFormat="1" applyFont="1" applyBorder="1" applyAlignment="1">
      <alignment horizontal="center" vertical="top" shrinkToFit="1"/>
    </xf>
    <xf numFmtId="0" fontId="38" fillId="0" borderId="0" xfId="0" applyFont="1"/>
    <xf numFmtId="0" fontId="38" fillId="0" borderId="0" xfId="0" applyFont="1" applyAlignment="1">
      <alignment horizontal="center"/>
    </xf>
    <xf numFmtId="170" fontId="16" fillId="0" borderId="82" xfId="19" applyNumberFormat="1" applyFont="1" applyBorder="1" applyAlignment="1">
      <alignment horizontal="left" vertical="top" wrapText="1"/>
    </xf>
    <xf numFmtId="0" fontId="40" fillId="0" borderId="0" xfId="0" applyFont="1" applyAlignment="1">
      <alignment horizontal="left" vertical="top"/>
    </xf>
    <xf numFmtId="0" fontId="39" fillId="0" borderId="82" xfId="0" applyFont="1" applyBorder="1" applyAlignment="1">
      <alignment horizontal="center" vertical="center" wrapText="1"/>
    </xf>
    <xf numFmtId="0" fontId="16" fillId="0" borderId="98" xfId="5" applyFont="1" applyBorder="1" applyAlignment="1">
      <alignment vertical="center" wrapText="1"/>
    </xf>
    <xf numFmtId="0" fontId="16" fillId="0" borderId="97" xfId="5" applyFont="1" applyBorder="1" applyAlignment="1">
      <alignment vertical="center" wrapText="1"/>
    </xf>
    <xf numFmtId="0" fontId="16" fillId="0" borderId="99" xfId="5" applyFont="1" applyBorder="1" applyAlignment="1">
      <alignment vertical="center" wrapText="1"/>
    </xf>
    <xf numFmtId="0" fontId="16" fillId="0" borderId="100" xfId="5" applyFont="1" applyBorder="1" applyAlignment="1">
      <alignment vertical="center" wrapText="1"/>
    </xf>
    <xf numFmtId="0" fontId="40" fillId="0" borderId="82" xfId="0" applyFont="1" applyBorder="1" applyAlignment="1">
      <alignment horizontal="left" vertical="center" wrapText="1"/>
    </xf>
    <xf numFmtId="0" fontId="40" fillId="0" borderId="82" xfId="0" applyFont="1" applyBorder="1" applyAlignment="1">
      <alignment horizontal="center" vertical="center" wrapText="1"/>
    </xf>
    <xf numFmtId="0" fontId="40" fillId="0" borderId="82" xfId="0" applyFont="1" applyBorder="1" applyAlignment="1">
      <alignment horizontal="left" wrapText="1"/>
    </xf>
    <xf numFmtId="0" fontId="40" fillId="0" borderId="76" xfId="0" applyFont="1" applyBorder="1" applyAlignment="1">
      <alignment horizontal="center" wrapText="1"/>
    </xf>
    <xf numFmtId="0" fontId="40" fillId="0" borderId="82" xfId="0" applyFont="1" applyBorder="1" applyAlignment="1">
      <alignment horizontal="center" wrapText="1"/>
    </xf>
    <xf numFmtId="0" fontId="40" fillId="0" borderId="99" xfId="0" applyFont="1" applyBorder="1" applyAlignment="1">
      <alignment vertical="top" wrapText="1"/>
    </xf>
    <xf numFmtId="0" fontId="40" fillId="0" borderId="103" xfId="0" applyFont="1" applyBorder="1" applyAlignment="1">
      <alignment horizontal="center" wrapText="1"/>
    </xf>
    <xf numFmtId="0" fontId="40" fillId="0" borderId="104" xfId="0" applyFont="1" applyBorder="1" applyAlignment="1">
      <alignment horizontal="center" wrapText="1"/>
    </xf>
    <xf numFmtId="165" fontId="40" fillId="0" borderId="82" xfId="19" applyFont="1" applyBorder="1" applyAlignment="1">
      <alignment wrapText="1"/>
    </xf>
    <xf numFmtId="0" fontId="40" fillId="0" borderId="97" xfId="0" applyFont="1" applyBorder="1" applyAlignment="1">
      <alignment vertical="top" wrapText="1"/>
    </xf>
    <xf numFmtId="0" fontId="40" fillId="0" borderId="103" xfId="0" applyFont="1" applyBorder="1" applyAlignment="1">
      <alignment wrapText="1"/>
    </xf>
    <xf numFmtId="0" fontId="40" fillId="0" borderId="104" xfId="0" applyFont="1" applyBorder="1" applyAlignment="1">
      <alignment wrapText="1"/>
    </xf>
    <xf numFmtId="0" fontId="40" fillId="0" borderId="97" xfId="0" applyFont="1" applyBorder="1" applyAlignment="1">
      <alignment horizontal="justify" vertical="center" wrapText="1"/>
    </xf>
    <xf numFmtId="0" fontId="40" fillId="0" borderId="97" xfId="0" applyFont="1" applyBorder="1" applyAlignment="1">
      <alignment horizontal="left" vertical="center" wrapText="1"/>
    </xf>
    <xf numFmtId="0" fontId="40" fillId="0" borderId="98" xfId="0" applyFont="1" applyBorder="1" applyAlignment="1">
      <alignment horizontal="left" vertical="center" wrapText="1"/>
    </xf>
    <xf numFmtId="0" fontId="40" fillId="0" borderId="82" xfId="0" applyFont="1" applyBorder="1" applyAlignment="1">
      <alignment wrapText="1"/>
    </xf>
    <xf numFmtId="170" fontId="40" fillId="0" borderId="82" xfId="19" applyNumberFormat="1" applyFont="1" applyBorder="1" applyAlignment="1">
      <alignment horizontal="left" wrapText="1"/>
    </xf>
    <xf numFmtId="169" fontId="40" fillId="0" borderId="98" xfId="0" applyNumberFormat="1" applyFont="1" applyBorder="1" applyAlignment="1">
      <alignment horizontal="left" vertical="center" wrapText="1"/>
    </xf>
    <xf numFmtId="169" fontId="40" fillId="0" borderId="97" xfId="0" applyNumberFormat="1" applyFont="1" applyBorder="1" applyAlignment="1">
      <alignment horizontal="left" vertical="center" wrapText="1"/>
    </xf>
    <xf numFmtId="0" fontId="10" fillId="0" borderId="0" xfId="5" quotePrefix="1" applyFont="1" applyAlignment="1">
      <alignment horizontal="center"/>
    </xf>
    <xf numFmtId="0" fontId="40" fillId="0" borderId="0" xfId="0" applyFont="1"/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Alignment="1">
      <alignment horizontal="left"/>
    </xf>
    <xf numFmtId="0" fontId="16" fillId="0" borderId="1" xfId="5" applyFont="1" applyBorder="1" applyAlignment="1">
      <alignment horizontal="center" vertical="center" wrapText="1"/>
    </xf>
    <xf numFmtId="0" fontId="24" fillId="0" borderId="62" xfId="5" applyFont="1" applyBorder="1" applyAlignment="1">
      <alignment horizontal="center" vertical="center"/>
    </xf>
    <xf numFmtId="0" fontId="24" fillId="0" borderId="63" xfId="5" applyFont="1" applyBorder="1" applyAlignment="1">
      <alignment horizontal="center" vertical="center"/>
    </xf>
    <xf numFmtId="0" fontId="24" fillId="0" borderId="0" xfId="5" applyFont="1" applyAlignment="1">
      <alignment horizontal="center" vertical="center"/>
    </xf>
    <xf numFmtId="0" fontId="16" fillId="0" borderId="72" xfId="5" applyFont="1" applyBorder="1" applyAlignment="1">
      <alignment horizontal="center" vertical="center" wrapText="1"/>
    </xf>
    <xf numFmtId="0" fontId="16" fillId="0" borderId="72" xfId="5" applyFont="1" applyBorder="1" applyAlignment="1">
      <alignment horizontal="center" vertical="center"/>
    </xf>
    <xf numFmtId="0" fontId="16" fillId="0" borderId="105" xfId="5" applyFont="1" applyBorder="1" applyAlignment="1">
      <alignment horizontal="center" vertical="center" wrapText="1"/>
    </xf>
    <xf numFmtId="0" fontId="16" fillId="0" borderId="105" xfId="5" applyFont="1" applyBorder="1" applyAlignment="1">
      <alignment horizontal="center" vertical="center"/>
    </xf>
    <xf numFmtId="0" fontId="16" fillId="0" borderId="73" xfId="5" applyFont="1" applyBorder="1" applyAlignment="1">
      <alignment horizontal="center" vertical="center" wrapText="1"/>
    </xf>
    <xf numFmtId="0" fontId="16" fillId="0" borderId="73" xfId="5" applyFont="1" applyBorder="1" applyAlignment="1">
      <alignment horizontal="center" vertical="center"/>
    </xf>
    <xf numFmtId="0" fontId="16" fillId="0" borderId="42" xfId="5" applyFont="1" applyBorder="1" applyAlignment="1">
      <alignment horizontal="center" vertical="center"/>
    </xf>
    <xf numFmtId="0" fontId="16" fillId="0" borderId="41" xfId="5" applyFont="1" applyBorder="1" applyAlignment="1">
      <alignment horizontal="right" vertical="center"/>
    </xf>
    <xf numFmtId="0" fontId="16" fillId="0" borderId="43" xfId="5" applyFont="1" applyBorder="1" applyAlignment="1">
      <alignment horizontal="right" vertical="center"/>
    </xf>
    <xf numFmtId="0" fontId="16" fillId="0" borderId="64" xfId="5" applyFont="1" applyBorder="1" applyAlignment="1">
      <alignment horizontal="center" vertical="center"/>
    </xf>
    <xf numFmtId="0" fontId="16" fillId="0" borderId="44" xfId="5" applyFont="1" applyBorder="1" applyAlignment="1">
      <alignment horizontal="right" vertical="center"/>
    </xf>
    <xf numFmtId="0" fontId="16" fillId="0" borderId="65" xfId="5" applyFont="1" applyBorder="1" applyAlignment="1">
      <alignment horizontal="right" vertical="center"/>
    </xf>
    <xf numFmtId="0" fontId="16" fillId="0" borderId="18" xfId="5" applyFont="1" applyBorder="1" applyAlignment="1">
      <alignment horizontal="right" vertical="center"/>
    </xf>
    <xf numFmtId="0" fontId="16" fillId="0" borderId="1" xfId="5" applyFont="1" applyBorder="1" applyAlignment="1">
      <alignment horizontal="right" vertical="center"/>
    </xf>
    <xf numFmtId="0" fontId="16" fillId="0" borderId="1" xfId="5" applyFont="1" applyBorder="1" applyAlignment="1">
      <alignment horizontal="center" vertical="center"/>
    </xf>
    <xf numFmtId="0" fontId="16" fillId="0" borderId="26" xfId="5" applyFont="1" applyBorder="1" applyAlignment="1">
      <alignment horizontal="right" vertical="center"/>
    </xf>
    <xf numFmtId="0" fontId="16" fillId="0" borderId="41" xfId="5" applyFont="1" applyBorder="1" applyAlignment="1">
      <alignment horizontal="center" vertical="center" wrapText="1"/>
    </xf>
    <xf numFmtId="0" fontId="16" fillId="0" borderId="41" xfId="5" applyFont="1" applyBorder="1" applyAlignment="1">
      <alignment horizontal="center" vertical="center"/>
    </xf>
    <xf numFmtId="0" fontId="16" fillId="0" borderId="44" xfId="5" applyFont="1" applyBorder="1" applyAlignment="1">
      <alignment horizontal="center" vertical="center" wrapText="1"/>
    </xf>
    <xf numFmtId="0" fontId="16" fillId="0" borderId="44" xfId="5" applyFont="1" applyBorder="1" applyAlignment="1">
      <alignment horizontal="center" vertical="center"/>
    </xf>
    <xf numFmtId="0" fontId="16" fillId="0" borderId="53" xfId="5" applyFont="1" applyBorder="1" applyAlignment="1">
      <alignment horizontal="center" vertical="center"/>
    </xf>
    <xf numFmtId="0" fontId="16" fillId="0" borderId="53" xfId="5" applyFont="1" applyBorder="1" applyAlignment="1">
      <alignment horizontal="right" vertical="center"/>
    </xf>
    <xf numFmtId="0" fontId="16" fillId="0" borderId="52" xfId="5" applyFont="1" applyBorder="1" applyAlignment="1">
      <alignment horizontal="right" vertical="center"/>
    </xf>
    <xf numFmtId="0" fontId="16" fillId="0" borderId="0" xfId="5" applyFont="1" applyAlignment="1">
      <alignment horizontal="right" vertical="center"/>
    </xf>
    <xf numFmtId="0" fontId="16" fillId="0" borderId="0" xfId="5" applyFont="1" applyAlignment="1">
      <alignment horizontal="center" vertical="center"/>
    </xf>
    <xf numFmtId="164" fontId="16" fillId="0" borderId="0" xfId="5" applyNumberFormat="1" applyFont="1"/>
    <xf numFmtId="0" fontId="12" fillId="0" borderId="0" xfId="5" applyFont="1"/>
    <xf numFmtId="0" fontId="12" fillId="0" borderId="63" xfId="5" applyFont="1" applyBorder="1" applyAlignment="1">
      <alignment horizontal="center" vertical="center" wrapText="1"/>
    </xf>
    <xf numFmtId="0" fontId="12" fillId="0" borderId="21" xfId="5" applyFont="1" applyBorder="1" applyAlignment="1">
      <alignment horizontal="center" vertical="center" wrapText="1"/>
    </xf>
    <xf numFmtId="0" fontId="42" fillId="0" borderId="0" xfId="5" applyFont="1" applyAlignment="1">
      <alignment horizontal="center" vertical="center"/>
    </xf>
    <xf numFmtId="9" fontId="12" fillId="0" borderId="72" xfId="5" applyNumberFormat="1" applyFont="1" applyBorder="1" applyAlignment="1">
      <alignment horizontal="center" vertical="center" wrapText="1"/>
    </xf>
    <xf numFmtId="0" fontId="12" fillId="0" borderId="97" xfId="5" applyFont="1" applyBorder="1" applyAlignment="1">
      <alignment vertical="center" wrapText="1"/>
    </xf>
    <xf numFmtId="0" fontId="12" fillId="0" borderId="105" xfId="5" applyFont="1" applyBorder="1" applyAlignment="1">
      <alignment vertical="center" wrapText="1"/>
    </xf>
    <xf numFmtId="0" fontId="12" fillId="0" borderId="97" xfId="5" applyFont="1" applyBorder="1" applyAlignment="1">
      <alignment horizontal="center" vertical="center" wrapText="1"/>
    </xf>
    <xf numFmtId="169" fontId="41" fillId="0" borderId="97" xfId="0" applyNumberFormat="1" applyFont="1" applyBorder="1" applyAlignment="1">
      <alignment horizontal="left" vertical="center" wrapText="1"/>
    </xf>
    <xf numFmtId="0" fontId="12" fillId="0" borderId="97" xfId="5" applyFont="1" applyBorder="1" applyAlignment="1">
      <alignment horizontal="center" vertical="center"/>
    </xf>
    <xf numFmtId="0" fontId="12" fillId="0" borderId="99" xfId="5" applyFont="1" applyBorder="1" applyAlignment="1">
      <alignment vertical="center" wrapText="1"/>
    </xf>
    <xf numFmtId="0" fontId="12" fillId="0" borderId="99" xfId="5" applyFont="1" applyBorder="1" applyAlignment="1">
      <alignment horizontal="center" vertical="center" wrapText="1"/>
    </xf>
    <xf numFmtId="0" fontId="12" fillId="0" borderId="73" xfId="5" applyFont="1" applyBorder="1" applyAlignment="1">
      <alignment vertical="center" wrapText="1"/>
    </xf>
    <xf numFmtId="0" fontId="12" fillId="0" borderId="100" xfId="5" applyFont="1" applyBorder="1" applyAlignment="1">
      <alignment vertical="center" wrapText="1"/>
    </xf>
    <xf numFmtId="164" fontId="12" fillId="0" borderId="1" xfId="2" applyFont="1" applyBorder="1" applyAlignment="1">
      <alignment vertical="center"/>
    </xf>
    <xf numFmtId="0" fontId="12" fillId="0" borderId="1" xfId="5" applyFont="1" applyBorder="1" applyAlignment="1">
      <alignment horizontal="center"/>
    </xf>
    <xf numFmtId="0" fontId="12" fillId="0" borderId="2" xfId="5" applyFont="1" applyBorder="1" applyAlignment="1">
      <alignment horizontal="right" vertical="center" wrapText="1"/>
    </xf>
    <xf numFmtId="0" fontId="41" fillId="0" borderId="82" xfId="0" applyFont="1" applyBorder="1" applyAlignment="1">
      <alignment horizontal="left" wrapText="1"/>
    </xf>
    <xf numFmtId="0" fontId="41" fillId="0" borderId="76" xfId="0" applyFont="1" applyBorder="1" applyAlignment="1">
      <alignment horizontal="center" wrapText="1"/>
    </xf>
    <xf numFmtId="0" fontId="42" fillId="0" borderId="82" xfId="0" applyFont="1" applyBorder="1" applyAlignment="1">
      <alignment horizontal="center" vertical="top" wrapText="1"/>
    </xf>
    <xf numFmtId="0" fontId="41" fillId="0" borderId="82" xfId="0" applyFont="1" applyBorder="1" applyAlignment="1">
      <alignment horizontal="center" wrapText="1"/>
    </xf>
    <xf numFmtId="0" fontId="12" fillId="0" borderId="41" xfId="5" applyFont="1" applyBorder="1" applyAlignment="1">
      <alignment horizontal="center" vertical="center"/>
    </xf>
    <xf numFmtId="0" fontId="12" fillId="0" borderId="43" xfId="5" applyFont="1" applyBorder="1" applyAlignment="1">
      <alignment horizontal="center" vertical="center"/>
    </xf>
    <xf numFmtId="0" fontId="12" fillId="0" borderId="2" xfId="5" applyFont="1" applyBorder="1" applyAlignment="1">
      <alignment horizontal="right" wrapText="1"/>
    </xf>
    <xf numFmtId="0" fontId="12" fillId="0" borderId="18" xfId="5" applyFont="1" applyBorder="1" applyAlignment="1">
      <alignment horizontal="right" vertical="center"/>
    </xf>
    <xf numFmtId="0" fontId="12" fillId="0" borderId="1" xfId="5" applyFont="1" applyBorder="1" applyAlignment="1">
      <alignment horizontal="right" vertical="center"/>
    </xf>
    <xf numFmtId="0" fontId="12" fillId="0" borderId="1" xfId="5" applyFont="1" applyBorder="1" applyAlignment="1">
      <alignment horizontal="center" vertical="center"/>
    </xf>
    <xf numFmtId="0" fontId="41" fillId="0" borderId="99" xfId="0" applyFont="1" applyBorder="1" applyAlignment="1">
      <alignment vertical="top" wrapText="1"/>
    </xf>
    <xf numFmtId="0" fontId="12" fillId="0" borderId="41" xfId="5" applyFont="1" applyBorder="1" applyAlignment="1">
      <alignment horizontal="center" vertical="center" wrapText="1"/>
    </xf>
    <xf numFmtId="165" fontId="41" fillId="0" borderId="82" xfId="19" applyFont="1" applyBorder="1" applyAlignment="1">
      <alignment horizontal="right" wrapText="1"/>
    </xf>
    <xf numFmtId="0" fontId="41" fillId="0" borderId="97" xfId="0" applyFont="1" applyBorder="1" applyAlignment="1">
      <alignment vertical="top" wrapText="1"/>
    </xf>
    <xf numFmtId="0" fontId="41" fillId="0" borderId="103" xfId="0" applyFont="1" applyBorder="1" applyAlignment="1">
      <alignment wrapText="1"/>
    </xf>
    <xf numFmtId="0" fontId="12" fillId="0" borderId="44" xfId="5" applyFont="1" applyBorder="1" applyAlignment="1">
      <alignment vertical="center" wrapText="1"/>
    </xf>
    <xf numFmtId="171" fontId="41" fillId="0" borderId="82" xfId="19" applyNumberFormat="1" applyFont="1" applyBorder="1" applyAlignment="1">
      <alignment horizontal="right" wrapText="1"/>
    </xf>
    <xf numFmtId="0" fontId="41" fillId="0" borderId="97" xfId="0" applyFont="1" applyBorder="1" applyAlignment="1">
      <alignment horizontal="justify" vertical="center" wrapText="1"/>
    </xf>
    <xf numFmtId="0" fontId="41" fillId="0" borderId="97" xfId="0" applyFont="1" applyBorder="1" applyAlignment="1">
      <alignment horizontal="left" vertical="center" wrapText="1"/>
    </xf>
    <xf numFmtId="164" fontId="12" fillId="0" borderId="1" xfId="2" applyFont="1" applyBorder="1" applyAlignment="1">
      <alignment horizontal="center" vertical="center"/>
    </xf>
    <xf numFmtId="0" fontId="41" fillId="0" borderId="98" xfId="0" applyFont="1" applyBorder="1" applyAlignment="1">
      <alignment horizontal="left" vertical="center" wrapText="1"/>
    </xf>
    <xf numFmtId="0" fontId="41" fillId="0" borderId="82" xfId="0" applyFont="1" applyBorder="1" applyAlignment="1">
      <alignment horizontal="left" vertical="center" wrapText="1"/>
    </xf>
    <xf numFmtId="0" fontId="12" fillId="0" borderId="53" xfId="5" applyFont="1" applyBorder="1" applyAlignment="1">
      <alignment horizontal="right" vertical="center"/>
    </xf>
    <xf numFmtId="0" fontId="12" fillId="0" borderId="53" xfId="5" applyFont="1" applyBorder="1" applyAlignment="1">
      <alignment horizontal="center" vertical="center"/>
    </xf>
    <xf numFmtId="0" fontId="12" fillId="0" borderId="52" xfId="5" applyFont="1" applyBorder="1" applyAlignment="1">
      <alignment horizontal="center" vertical="center"/>
    </xf>
    <xf numFmtId="0" fontId="12" fillId="0" borderId="44" xfId="5" applyFont="1" applyBorder="1" applyAlignment="1">
      <alignment horizontal="right" vertical="center"/>
    </xf>
    <xf numFmtId="164" fontId="12" fillId="0" borderId="2" xfId="2" applyFont="1" applyBorder="1" applyAlignment="1">
      <alignment horizontal="center" vertical="center"/>
    </xf>
    <xf numFmtId="0" fontId="12" fillId="0" borderId="41" xfId="5" applyFont="1" applyBorder="1" applyAlignment="1">
      <alignment horizontal="right" vertical="center"/>
    </xf>
    <xf numFmtId="9" fontId="12" fillId="0" borderId="41" xfId="5" applyNumberFormat="1" applyFont="1" applyBorder="1" applyAlignment="1">
      <alignment horizontal="center" vertical="center"/>
    </xf>
    <xf numFmtId="0" fontId="41" fillId="0" borderId="82" xfId="0" applyFont="1" applyBorder="1" applyAlignment="1">
      <alignment horizontal="center" vertical="center" wrapText="1"/>
    </xf>
    <xf numFmtId="0" fontId="12" fillId="0" borderId="45" xfId="5" applyFont="1" applyBorder="1" applyAlignment="1">
      <alignment horizontal="right" vertical="center"/>
    </xf>
    <xf numFmtId="164" fontId="12" fillId="0" borderId="1" xfId="2" applyFont="1" applyBorder="1" applyAlignment="1">
      <alignment horizontal="right" vertical="center"/>
    </xf>
    <xf numFmtId="164" fontId="43" fillId="0" borderId="21" xfId="5" applyNumberFormat="1" applyFont="1" applyBorder="1" applyAlignment="1">
      <alignment vertical="center"/>
    </xf>
    <xf numFmtId="0" fontId="12" fillId="0" borderId="21" xfId="5" applyFont="1" applyBorder="1" applyAlignment="1">
      <alignment horizontal="center"/>
    </xf>
    <xf numFmtId="0" fontId="12" fillId="0" borderId="0" xfId="5" applyFont="1" applyAlignment="1">
      <alignment horizontal="right" vertical="center"/>
    </xf>
    <xf numFmtId="0" fontId="12" fillId="0" borderId="0" xfId="5" applyFont="1" applyAlignment="1">
      <alignment horizontal="center" vertical="center"/>
    </xf>
    <xf numFmtId="164" fontId="12" fillId="0" borderId="0" xfId="5" applyNumberFormat="1" applyFont="1" applyAlignment="1">
      <alignment vertical="center"/>
    </xf>
    <xf numFmtId="164" fontId="12" fillId="0" borderId="0" xfId="5" applyNumberFormat="1" applyFont="1" applyAlignment="1">
      <alignment horizontal="center"/>
    </xf>
    <xf numFmtId="0" fontId="0" fillId="0" borderId="0" xfId="0" applyAlignment="1">
      <alignment horizontal="center"/>
    </xf>
    <xf numFmtId="0" fontId="44" fillId="0" borderId="0" xfId="0" applyFont="1"/>
    <xf numFmtId="0" fontId="40" fillId="0" borderId="0" xfId="0" applyFont="1" applyAlignment="1">
      <alignment horizontal="center"/>
    </xf>
    <xf numFmtId="171" fontId="7" fillId="0" borderId="44" xfId="19" applyNumberFormat="1" applyFont="1" applyBorder="1" applyAlignment="1">
      <alignment horizontal="center"/>
    </xf>
    <xf numFmtId="170" fontId="7" fillId="0" borderId="44" xfId="19" applyNumberFormat="1" applyFont="1" applyBorder="1" applyAlignment="1"/>
    <xf numFmtId="170" fontId="9" fillId="0" borderId="44" xfId="19" applyNumberFormat="1" applyFont="1" applyBorder="1" applyAlignment="1">
      <alignment wrapText="1"/>
    </xf>
    <xf numFmtId="170" fontId="9" fillId="0" borderId="44" xfId="19" applyNumberFormat="1" applyFont="1" applyBorder="1" applyAlignment="1"/>
    <xf numFmtId="170" fontId="7" fillId="0" borderId="44" xfId="19" applyNumberFormat="1" applyFont="1" applyBorder="1" applyAlignment="1">
      <alignment horizontal="center"/>
    </xf>
    <xf numFmtId="0" fontId="28" fillId="0" borderId="1" xfId="0" applyFont="1" applyBorder="1" applyAlignment="1">
      <alignment horizontal="center" vertical="top" wrapText="1"/>
    </xf>
    <xf numFmtId="169" fontId="6" fillId="0" borderId="1" xfId="0" applyNumberFormat="1" applyFont="1" applyBorder="1" applyAlignment="1">
      <alignment horizontal="left" vertical="center" wrapText="1"/>
    </xf>
    <xf numFmtId="0" fontId="6" fillId="0" borderId="8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169" fontId="6" fillId="0" borderId="1" xfId="0" applyNumberFormat="1" applyFont="1" applyBorder="1" applyAlignment="1">
      <alignment horizontal="justify" vertical="center" wrapText="1"/>
    </xf>
    <xf numFmtId="9" fontId="6" fillId="0" borderId="1" xfId="0" applyNumberFormat="1" applyFont="1" applyBorder="1" applyAlignment="1">
      <alignment horizontal="center" vertical="top" wrapText="1"/>
    </xf>
    <xf numFmtId="169" fontId="31" fillId="0" borderId="85" xfId="0" applyNumberFormat="1" applyFont="1" applyBorder="1" applyAlignment="1">
      <alignment horizontal="right" vertical="center" wrapText="1"/>
    </xf>
    <xf numFmtId="0" fontId="6" fillId="0" borderId="85" xfId="0" applyFont="1" applyBorder="1" applyAlignment="1">
      <alignment horizontal="center" vertical="center" wrapText="1"/>
    </xf>
    <xf numFmtId="0" fontId="22" fillId="0" borderId="85" xfId="0" applyFont="1" applyBorder="1" applyAlignment="1">
      <alignment horizontal="left" vertical="center" wrapText="1"/>
    </xf>
    <xf numFmtId="169" fontId="38" fillId="0" borderId="1" xfId="0" applyNumberFormat="1" applyFont="1" applyBorder="1" applyAlignment="1">
      <alignment horizontal="left" vertical="center" wrapText="1"/>
    </xf>
    <xf numFmtId="169" fontId="31" fillId="0" borderId="5" xfId="0" applyNumberFormat="1" applyFont="1" applyBorder="1" applyAlignment="1">
      <alignment horizontal="right" vertical="center" wrapText="1"/>
    </xf>
    <xf numFmtId="0" fontId="6" fillId="0" borderId="87" xfId="0" applyFont="1" applyBorder="1" applyAlignment="1">
      <alignment horizontal="center" vertical="center" wrapText="1"/>
    </xf>
    <xf numFmtId="41" fontId="47" fillId="0" borderId="81" xfId="18" applyFont="1" applyBorder="1" applyAlignment="1">
      <alignment horizontal="right" vertical="center" wrapText="1"/>
    </xf>
    <xf numFmtId="0" fontId="22" fillId="0" borderId="8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169" fontId="22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top" wrapText="1" indent="17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169" fontId="35" fillId="0" borderId="1" xfId="0" applyNumberFormat="1" applyFont="1" applyBorder="1" applyAlignment="1">
      <alignment horizontal="left" vertical="center" wrapText="1"/>
    </xf>
    <xf numFmtId="0" fontId="49" fillId="0" borderId="0" xfId="0" applyFont="1" applyAlignment="1">
      <alignment vertical="center"/>
    </xf>
    <xf numFmtId="0" fontId="49" fillId="3" borderId="106" xfId="0" applyFont="1" applyFill="1" applyBorder="1" applyAlignment="1">
      <alignment horizontal="center" vertical="center"/>
    </xf>
    <xf numFmtId="0" fontId="49" fillId="0" borderId="73" xfId="0" applyFont="1" applyBorder="1" applyAlignment="1">
      <alignment horizontal="center" vertical="center"/>
    </xf>
    <xf numFmtId="0" fontId="49" fillId="0" borderId="73" xfId="0" applyFont="1" applyBorder="1" applyAlignment="1">
      <alignment vertical="center"/>
    </xf>
    <xf numFmtId="0" fontId="49" fillId="0" borderId="73" xfId="0" quotePrefix="1" applyFont="1" applyBorder="1" applyAlignment="1">
      <alignment horizontal="center" vertical="center"/>
    </xf>
    <xf numFmtId="0" fontId="49" fillId="0" borderId="73" xfId="0" applyFont="1" applyBorder="1" applyAlignment="1">
      <alignment vertical="center" wrapText="1"/>
    </xf>
    <xf numFmtId="0" fontId="49" fillId="0" borderId="107" xfId="0" applyFont="1" applyBorder="1" applyAlignment="1">
      <alignment vertical="center"/>
    </xf>
    <xf numFmtId="0" fontId="12" fillId="0" borderId="108" xfId="5" applyFont="1" applyBorder="1" applyAlignment="1">
      <alignment vertical="center" wrapText="1"/>
    </xf>
    <xf numFmtId="0" fontId="42" fillId="0" borderId="23" xfId="5" applyFont="1" applyBorder="1" applyAlignment="1">
      <alignment horizontal="center" vertical="center"/>
    </xf>
    <xf numFmtId="0" fontId="42" fillId="0" borderId="2" xfId="5" applyFont="1" applyBorder="1" applyAlignment="1">
      <alignment horizontal="center" vertical="center"/>
    </xf>
    <xf numFmtId="169" fontId="41" fillId="0" borderId="99" xfId="0" applyNumberFormat="1" applyFont="1" applyBorder="1" applyAlignment="1">
      <alignment horizontal="left" vertical="center" wrapText="1"/>
    </xf>
    <xf numFmtId="9" fontId="12" fillId="0" borderId="105" xfId="5" applyNumberFormat="1" applyFont="1" applyBorder="1" applyAlignment="1">
      <alignment horizontal="center" vertical="center" wrapText="1"/>
    </xf>
    <xf numFmtId="0" fontId="12" fillId="0" borderId="105" xfId="5" applyFont="1" applyBorder="1" applyAlignment="1">
      <alignment horizontal="center" vertical="center"/>
    </xf>
    <xf numFmtId="0" fontId="12" fillId="0" borderId="105" xfId="5" applyFont="1" applyBorder="1" applyAlignment="1">
      <alignment horizontal="center" vertical="center" wrapText="1"/>
    </xf>
    <xf numFmtId="0" fontId="42" fillId="0" borderId="1" xfId="5" applyFont="1" applyBorder="1" applyAlignment="1">
      <alignment horizontal="center" vertical="center"/>
    </xf>
    <xf numFmtId="0" fontId="12" fillId="0" borderId="2" xfId="5" applyFont="1" applyBorder="1" applyAlignment="1">
      <alignment horizontal="center" vertical="center"/>
    </xf>
    <xf numFmtId="9" fontId="12" fillId="0" borderId="1" xfId="5" applyNumberFormat="1" applyFont="1" applyBorder="1" applyAlignment="1">
      <alignment horizontal="center" vertical="center"/>
    </xf>
    <xf numFmtId="3" fontId="12" fillId="0" borderId="1" xfId="5" applyNumberFormat="1" applyFont="1" applyBorder="1" applyAlignment="1">
      <alignment horizontal="center" vertical="center"/>
    </xf>
    <xf numFmtId="0" fontId="12" fillId="0" borderId="27" xfId="5" applyFont="1" applyBorder="1" applyAlignment="1">
      <alignment horizontal="right" vertical="center"/>
    </xf>
    <xf numFmtId="0" fontId="12" fillId="0" borderId="5" xfId="5" applyFont="1" applyBorder="1" applyAlignment="1">
      <alignment horizontal="right" vertical="center"/>
    </xf>
    <xf numFmtId="0" fontId="12" fillId="0" borderId="2" xfId="5" applyFont="1" applyBorder="1" applyAlignment="1">
      <alignment horizontal="right" vertical="center"/>
    </xf>
    <xf numFmtId="0" fontId="41" fillId="0" borderId="83" xfId="0" applyFont="1" applyBorder="1" applyAlignment="1">
      <alignment horizontal="center" wrapText="1"/>
    </xf>
    <xf numFmtId="0" fontId="42" fillId="0" borderId="81" xfId="0" applyFont="1" applyBorder="1" applyAlignment="1">
      <alignment horizontal="center" vertical="top" wrapText="1"/>
    </xf>
    <xf numFmtId="0" fontId="41" fillId="0" borderId="81" xfId="0" applyFont="1" applyBorder="1" applyAlignment="1">
      <alignment horizontal="center" wrapText="1"/>
    </xf>
    <xf numFmtId="170" fontId="12" fillId="0" borderId="81" xfId="19" applyNumberFormat="1" applyFont="1" applyBorder="1" applyAlignment="1">
      <alignment horizontal="left" vertical="top" wrapText="1"/>
    </xf>
    <xf numFmtId="0" fontId="12" fillId="0" borderId="1" xfId="5" applyFont="1" applyBorder="1" applyAlignment="1">
      <alignment horizontal="left" vertical="center" wrapText="1"/>
    </xf>
    <xf numFmtId="0" fontId="12" fillId="0" borderId="1" xfId="5" applyFont="1" applyBorder="1" applyAlignment="1">
      <alignment horizontal="left" vertical="center"/>
    </xf>
    <xf numFmtId="0" fontId="12" fillId="0" borderId="109" xfId="5" applyFont="1" applyBorder="1" applyAlignment="1">
      <alignment horizontal="left" vertical="center"/>
    </xf>
    <xf numFmtId="0" fontId="12" fillId="0" borderId="109" xfId="5" applyFont="1" applyBorder="1" applyAlignment="1">
      <alignment horizontal="right" vertical="center"/>
    </xf>
    <xf numFmtId="164" fontId="12" fillId="0" borderId="109" xfId="2" applyFont="1" applyBorder="1" applyAlignment="1">
      <alignment vertical="center"/>
    </xf>
    <xf numFmtId="0" fontId="12" fillId="0" borderId="97" xfId="5" applyFont="1" applyBorder="1" applyAlignment="1">
      <alignment horizontal="left" vertical="center"/>
    </xf>
    <xf numFmtId="0" fontId="12" fillId="0" borderId="97" xfId="5" applyFont="1" applyBorder="1" applyAlignment="1">
      <alignment horizontal="right" vertical="center"/>
    </xf>
    <xf numFmtId="164" fontId="12" fillId="0" borderId="97" xfId="2" applyFont="1" applyBorder="1" applyAlignment="1">
      <alignment vertical="center"/>
    </xf>
    <xf numFmtId="0" fontId="12" fillId="3" borderId="2" xfId="5" applyFont="1" applyFill="1" applyBorder="1" applyAlignment="1">
      <alignment horizontal="right" vertical="center"/>
    </xf>
    <xf numFmtId="0" fontId="12" fillId="0" borderId="108" xfId="5" applyFont="1" applyBorder="1" applyAlignment="1">
      <alignment horizontal="left" vertical="center"/>
    </xf>
    <xf numFmtId="0" fontId="12" fillId="0" borderId="108" xfId="5" applyFont="1" applyBorder="1" applyAlignment="1">
      <alignment horizontal="right" vertical="center"/>
    </xf>
    <xf numFmtId="164" fontId="12" fillId="0" borderId="108" xfId="2" applyFont="1" applyBorder="1" applyAlignment="1">
      <alignment vertical="center"/>
    </xf>
    <xf numFmtId="0" fontId="12" fillId="0" borderId="97" xfId="5" applyFont="1" applyBorder="1" applyAlignment="1">
      <alignment horizontal="left" vertical="center" wrapText="1"/>
    </xf>
    <xf numFmtId="0" fontId="12" fillId="0" borderId="108" xfId="5" applyFont="1" applyBorder="1" applyAlignment="1">
      <alignment horizontal="left" vertical="center" wrapText="1"/>
    </xf>
    <xf numFmtId="0" fontId="41" fillId="0" borderId="110" xfId="0" applyFont="1" applyBorder="1" applyAlignment="1">
      <alignment horizontal="center" wrapText="1"/>
    </xf>
    <xf numFmtId="0" fontId="12" fillId="0" borderId="53" xfId="5" applyFont="1" applyBorder="1" applyAlignment="1">
      <alignment vertical="center" wrapText="1"/>
    </xf>
    <xf numFmtId="0" fontId="12" fillId="0" borderId="53" xfId="5" applyFont="1" applyBorder="1" applyAlignment="1">
      <alignment horizontal="center" vertical="center" wrapText="1"/>
    </xf>
    <xf numFmtId="165" fontId="41" fillId="0" borderId="81" xfId="19" applyFont="1" applyBorder="1" applyAlignment="1">
      <alignment horizontal="right" wrapText="1"/>
    </xf>
    <xf numFmtId="0" fontId="12" fillId="0" borderId="109" xfId="5" applyFont="1" applyBorder="1" applyAlignment="1">
      <alignment horizontal="center" vertical="center"/>
    </xf>
    <xf numFmtId="9" fontId="12" fillId="0" borderId="109" xfId="5" applyNumberFormat="1" applyFont="1" applyBorder="1" applyAlignment="1">
      <alignment horizontal="center" vertical="center"/>
    </xf>
    <xf numFmtId="9" fontId="12" fillId="0" borderId="97" xfId="5" applyNumberFormat="1" applyFont="1" applyBorder="1" applyAlignment="1">
      <alignment horizontal="center" vertical="center"/>
    </xf>
    <xf numFmtId="0" fontId="12" fillId="0" borderId="41" xfId="5" applyFont="1" applyBorder="1" applyAlignment="1">
      <alignment horizontal="left" vertical="center"/>
    </xf>
    <xf numFmtId="9" fontId="12" fillId="0" borderId="108" xfId="5" applyNumberFormat="1" applyFont="1" applyBorder="1" applyAlignment="1">
      <alignment horizontal="center" vertical="center"/>
    </xf>
    <xf numFmtId="0" fontId="12" fillId="0" borderId="108" xfId="5" applyFont="1" applyBorder="1" applyAlignment="1">
      <alignment horizontal="center" vertical="center"/>
    </xf>
    <xf numFmtId="0" fontId="41" fillId="0" borderId="99" xfId="0" applyFont="1" applyBorder="1" applyAlignment="1">
      <alignment horizontal="left" vertical="center" wrapText="1"/>
    </xf>
    <xf numFmtId="0" fontId="41" fillId="0" borderId="77" xfId="0" applyFont="1" applyBorder="1" applyAlignment="1">
      <alignment horizontal="left" vertical="center" wrapText="1"/>
    </xf>
    <xf numFmtId="170" fontId="41" fillId="0" borderId="82" xfId="19" applyNumberFormat="1" applyFont="1" applyBorder="1" applyAlignment="1">
      <alignment horizontal="right" wrapText="1"/>
    </xf>
    <xf numFmtId="0" fontId="49" fillId="3" borderId="5" xfId="0" applyFont="1" applyFill="1" applyBorder="1" applyAlignment="1">
      <alignment horizontal="center" vertical="center"/>
    </xf>
    <xf numFmtId="0" fontId="49" fillId="0" borderId="5" xfId="0" applyFont="1" applyBorder="1" applyAlignment="1">
      <alignment horizontal="center" vertical="center"/>
    </xf>
    <xf numFmtId="0" fontId="49" fillId="3" borderId="73" xfId="0" applyFont="1" applyFill="1" applyBorder="1" applyAlignment="1">
      <alignment horizontal="center" vertical="center"/>
    </xf>
    <xf numFmtId="0" fontId="39" fillId="0" borderId="0" xfId="0" applyFont="1"/>
    <xf numFmtId="0" fontId="45" fillId="0" borderId="0" xfId="0" applyFont="1"/>
    <xf numFmtId="169" fontId="34" fillId="0" borderId="1" xfId="0" applyNumberFormat="1" applyFont="1" applyBorder="1" applyAlignment="1">
      <alignment horizontal="right" vertical="center" wrapText="1"/>
    </xf>
    <xf numFmtId="165" fontId="16" fillId="0" borderId="82" xfId="19" applyFont="1" applyBorder="1" applyAlignment="1">
      <alignment horizontal="left" vertical="top" wrapText="1"/>
    </xf>
    <xf numFmtId="165" fontId="40" fillId="0" borderId="82" xfId="19" applyFont="1" applyBorder="1" applyAlignment="1">
      <alignment vertical="center" wrapText="1"/>
    </xf>
    <xf numFmtId="0" fontId="40" fillId="0" borderId="76" xfId="0" applyFont="1" applyBorder="1" applyAlignment="1">
      <alignment horizontal="center" vertical="center" wrapText="1"/>
    </xf>
    <xf numFmtId="167" fontId="24" fillId="0" borderId="82" xfId="0" applyNumberFormat="1" applyFont="1" applyBorder="1" applyAlignment="1">
      <alignment horizontal="center" vertical="center" shrinkToFit="1"/>
    </xf>
    <xf numFmtId="0" fontId="24" fillId="0" borderId="82" xfId="0" applyFont="1" applyBorder="1" applyAlignment="1">
      <alignment horizontal="center" vertical="center" wrapText="1"/>
    </xf>
    <xf numFmtId="168" fontId="26" fillId="0" borderId="82" xfId="0" applyNumberFormat="1" applyFont="1" applyBorder="1" applyAlignment="1">
      <alignment horizontal="right" vertical="center" shrinkToFit="1"/>
    </xf>
    <xf numFmtId="168" fontId="26" fillId="0" borderId="82" xfId="0" applyNumberFormat="1" applyFont="1" applyBorder="1" applyAlignment="1">
      <alignment horizontal="left" vertical="center" shrinkToFit="1"/>
    </xf>
    <xf numFmtId="168" fontId="26" fillId="0" borderId="82" xfId="0" applyNumberFormat="1" applyFont="1" applyBorder="1" applyAlignment="1">
      <alignment horizontal="center" vertical="center" shrinkToFit="1"/>
    </xf>
    <xf numFmtId="165" fontId="16" fillId="0" borderId="82" xfId="19" applyFont="1" applyBorder="1" applyAlignment="1">
      <alignment horizontal="left" vertical="center" wrapText="1"/>
    </xf>
    <xf numFmtId="0" fontId="24" fillId="0" borderId="76" xfId="0" applyFont="1" applyBorder="1" applyAlignment="1">
      <alignment horizontal="center" vertical="center" wrapText="1"/>
    </xf>
    <xf numFmtId="0" fontId="24" fillId="0" borderId="78" xfId="0" applyFont="1" applyBorder="1" applyAlignment="1">
      <alignment horizontal="center" vertical="center" wrapText="1"/>
    </xf>
    <xf numFmtId="0" fontId="24" fillId="0" borderId="82" xfId="0" applyFont="1" applyBorder="1" applyAlignment="1">
      <alignment horizontal="left" vertical="center" wrapText="1"/>
    </xf>
    <xf numFmtId="167" fontId="24" fillId="3" borderId="82" xfId="0" applyNumberFormat="1" applyFont="1" applyFill="1" applyBorder="1" applyAlignment="1">
      <alignment horizontal="center" vertical="center" shrinkToFit="1"/>
    </xf>
    <xf numFmtId="0" fontId="40" fillId="3" borderId="98" xfId="0" applyFont="1" applyFill="1" applyBorder="1" applyAlignment="1">
      <alignment horizontal="left" vertical="center" wrapText="1"/>
    </xf>
    <xf numFmtId="0" fontId="40" fillId="3" borderId="82" xfId="0" applyFont="1" applyFill="1" applyBorder="1" applyAlignment="1">
      <alignment horizontal="left" vertical="center" wrapText="1"/>
    </xf>
    <xf numFmtId="0" fontId="40" fillId="3" borderId="76" xfId="0" applyFont="1" applyFill="1" applyBorder="1" applyAlignment="1">
      <alignment horizontal="left" vertical="center" wrapText="1"/>
    </xf>
    <xf numFmtId="0" fontId="40" fillId="3" borderId="78" xfId="0" applyFont="1" applyFill="1" applyBorder="1" applyAlignment="1">
      <alignment horizontal="left" vertical="center" wrapText="1"/>
    </xf>
    <xf numFmtId="0" fontId="40" fillId="3" borderId="82" xfId="0" applyFont="1" applyFill="1" applyBorder="1" applyAlignment="1">
      <alignment horizontal="center" vertical="center" wrapText="1"/>
    </xf>
    <xf numFmtId="0" fontId="40" fillId="3" borderId="82" xfId="0" applyFont="1" applyFill="1" applyBorder="1" applyAlignment="1">
      <alignment wrapText="1"/>
    </xf>
    <xf numFmtId="0" fontId="40" fillId="3" borderId="97" xfId="0" applyFont="1" applyFill="1" applyBorder="1" applyAlignment="1">
      <alignment horizontal="left" vertical="center" wrapText="1"/>
    </xf>
    <xf numFmtId="0" fontId="40" fillId="3" borderId="103" xfId="0" applyFont="1" applyFill="1" applyBorder="1" applyAlignment="1">
      <alignment horizontal="center" vertical="center" wrapText="1"/>
    </xf>
    <xf numFmtId="0" fontId="40" fillId="3" borderId="76" xfId="0" applyFont="1" applyFill="1" applyBorder="1" applyAlignment="1">
      <alignment horizontal="center" vertical="center" wrapText="1"/>
    </xf>
    <xf numFmtId="167" fontId="24" fillId="3" borderId="82" xfId="0" applyNumberFormat="1" applyFont="1" applyFill="1" applyBorder="1" applyAlignment="1">
      <alignment horizontal="center" vertical="top" shrinkToFit="1"/>
    </xf>
    <xf numFmtId="0" fontId="40" fillId="3" borderId="82" xfId="0" applyFont="1" applyFill="1" applyBorder="1" applyAlignment="1">
      <alignment horizontal="left" wrapText="1"/>
    </xf>
    <xf numFmtId="0" fontId="40" fillId="3" borderId="76" xfId="0" applyFont="1" applyFill="1" applyBorder="1" applyAlignment="1">
      <alignment horizontal="center" wrapText="1"/>
    </xf>
    <xf numFmtId="0" fontId="40" fillId="0" borderId="82" xfId="0" applyFont="1" applyBorder="1" applyAlignment="1">
      <alignment vertical="center" wrapText="1"/>
    </xf>
    <xf numFmtId="0" fontId="24" fillId="0" borderId="0" xfId="0" applyFont="1" applyAlignment="1">
      <alignment horizontal="right" vertical="top" wrapText="1"/>
    </xf>
    <xf numFmtId="170" fontId="40" fillId="0" borderId="0" xfId="19" applyNumberFormat="1" applyFont="1" applyBorder="1" applyAlignment="1">
      <alignment horizontal="left" wrapText="1"/>
    </xf>
    <xf numFmtId="0" fontId="40" fillId="0" borderId="0" xfId="0" applyFont="1" applyAlignment="1">
      <alignment horizontal="center" wrapText="1"/>
    </xf>
    <xf numFmtId="0" fontId="49" fillId="0" borderId="111" xfId="0" applyFont="1" applyBorder="1" applyAlignment="1">
      <alignment horizontal="center" vertical="center"/>
    </xf>
    <xf numFmtId="0" fontId="49" fillId="0" borderId="111" xfId="0" applyFont="1" applyBorder="1" applyAlignment="1">
      <alignment vertical="center"/>
    </xf>
    <xf numFmtId="169" fontId="33" fillId="0" borderId="1" xfId="2" applyNumberFormat="1" applyFont="1" applyBorder="1" applyAlignment="1">
      <alignment vertical="center"/>
    </xf>
    <xf numFmtId="172" fontId="28" fillId="0" borderId="1" xfId="2" quotePrefix="1" applyNumberFormat="1" applyFont="1" applyBorder="1" applyAlignment="1">
      <alignment vertical="center"/>
    </xf>
    <xf numFmtId="0" fontId="12" fillId="0" borderId="25" xfId="5" applyFont="1" applyBorder="1" applyAlignment="1">
      <alignment horizontal="right" vertical="center"/>
    </xf>
    <xf numFmtId="0" fontId="12" fillId="0" borderId="44" xfId="5" applyFont="1" applyBorder="1" applyAlignment="1">
      <alignment horizontal="center" vertical="center"/>
    </xf>
    <xf numFmtId="0" fontId="12" fillId="0" borderId="0" xfId="5" applyFont="1" applyAlignment="1">
      <alignment horizontal="left"/>
    </xf>
    <xf numFmtId="0" fontId="41" fillId="0" borderId="0" xfId="0" applyFont="1"/>
    <xf numFmtId="0" fontId="42" fillId="0" borderId="61" xfId="5" applyFont="1" applyBorder="1" applyAlignment="1">
      <alignment horizontal="center" vertical="center"/>
    </xf>
    <xf numFmtId="0" fontId="42" fillId="0" borderId="18" xfId="5" applyFont="1" applyBorder="1" applyAlignment="1">
      <alignment horizontal="center" vertical="center"/>
    </xf>
    <xf numFmtId="0" fontId="12" fillId="0" borderId="113" xfId="5" applyFont="1" applyBorder="1" applyAlignment="1">
      <alignment horizontal="center" vertical="center"/>
    </xf>
    <xf numFmtId="0" fontId="12" fillId="0" borderId="114" xfId="5" applyFont="1" applyBorder="1" applyAlignment="1">
      <alignment vertical="center"/>
    </xf>
    <xf numFmtId="0" fontId="12" fillId="0" borderId="113" xfId="5" applyFont="1" applyBorder="1" applyAlignment="1">
      <alignment vertical="center"/>
    </xf>
    <xf numFmtId="0" fontId="12" fillId="0" borderId="23" xfId="5" applyFont="1" applyBorder="1" applyAlignment="1">
      <alignment horizontal="right" vertical="center"/>
    </xf>
    <xf numFmtId="0" fontId="12" fillId="0" borderId="115" xfId="5" applyFont="1" applyBorder="1" applyAlignment="1">
      <alignment vertical="center"/>
    </xf>
    <xf numFmtId="0" fontId="12" fillId="0" borderId="116" xfId="5" applyFont="1" applyBorder="1" applyAlignment="1">
      <alignment vertical="center"/>
    </xf>
    <xf numFmtId="0" fontId="12" fillId="0" borderId="117" xfId="5" applyFont="1" applyBorder="1" applyAlignment="1">
      <alignment vertical="center"/>
    </xf>
    <xf numFmtId="0" fontId="12" fillId="0" borderId="54" xfId="5" applyFont="1" applyBorder="1" applyAlignment="1">
      <alignment vertical="center"/>
    </xf>
    <xf numFmtId="0" fontId="12" fillId="0" borderId="118" xfId="5" applyFont="1" applyBorder="1" applyAlignment="1">
      <alignment vertical="center"/>
    </xf>
    <xf numFmtId="0" fontId="12" fillId="0" borderId="61" xfId="5" applyFont="1" applyBorder="1" applyAlignment="1">
      <alignment vertical="center"/>
    </xf>
    <xf numFmtId="0" fontId="12" fillId="0" borderId="113" xfId="5" applyFont="1" applyBorder="1"/>
    <xf numFmtId="0" fontId="12" fillId="0" borderId="119" xfId="5" applyFont="1" applyBorder="1"/>
    <xf numFmtId="0" fontId="12" fillId="0" borderId="36" xfId="5" applyFont="1" applyBorder="1"/>
    <xf numFmtId="0" fontId="12" fillId="0" borderId="36" xfId="5" applyFont="1" applyBorder="1" applyAlignment="1">
      <alignment horizontal="center"/>
    </xf>
    <xf numFmtId="0" fontId="12" fillId="0" borderId="16" xfId="5" applyFont="1" applyBorder="1" applyAlignment="1">
      <alignment horizontal="center" vertical="center" wrapText="1"/>
    </xf>
    <xf numFmtId="0" fontId="12" fillId="0" borderId="2" xfId="5" applyFont="1" applyBorder="1" applyAlignment="1">
      <alignment horizontal="center" vertical="center" wrapText="1"/>
    </xf>
    <xf numFmtId="0" fontId="12" fillId="0" borderId="1" xfId="5" applyFont="1" applyBorder="1" applyAlignment="1">
      <alignment horizontal="center" vertical="center" wrapText="1"/>
    </xf>
    <xf numFmtId="9" fontId="12" fillId="0" borderId="2" xfId="5" applyNumberFormat="1" applyFont="1" applyBorder="1" applyAlignment="1">
      <alignment horizontal="center" vertical="center" wrapText="1"/>
    </xf>
    <xf numFmtId="9" fontId="12" fillId="0" borderId="1" xfId="5" applyNumberFormat="1" applyFont="1" applyBorder="1" applyAlignment="1">
      <alignment horizontal="center" vertical="center" wrapText="1"/>
    </xf>
    <xf numFmtId="9" fontId="12" fillId="0" borderId="16" xfId="5" applyNumberFormat="1" applyFont="1" applyBorder="1" applyAlignment="1">
      <alignment horizontal="center" vertical="center" wrapText="1"/>
    </xf>
    <xf numFmtId="0" fontId="42" fillId="0" borderId="76" xfId="0" applyFont="1" applyBorder="1" applyAlignment="1">
      <alignment horizontal="center" vertical="top" wrapText="1"/>
    </xf>
    <xf numFmtId="0" fontId="41" fillId="0" borderId="78" xfId="0" applyFont="1" applyBorder="1" applyAlignment="1">
      <alignment horizontal="center" wrapText="1"/>
    </xf>
    <xf numFmtId="0" fontId="12" fillId="0" borderId="16" xfId="5" applyFont="1" applyBorder="1" applyAlignment="1">
      <alignment horizontal="center" vertical="center"/>
    </xf>
    <xf numFmtId="0" fontId="12" fillId="0" borderId="60" xfId="5" applyFont="1" applyBorder="1" applyAlignment="1">
      <alignment vertical="center"/>
    </xf>
    <xf numFmtId="0" fontId="12" fillId="0" borderId="1" xfId="5" applyFont="1" applyBorder="1" applyAlignment="1">
      <alignment vertical="center"/>
    </xf>
    <xf numFmtId="0" fontId="41" fillId="0" borderId="81" xfId="0" applyFont="1" applyBorder="1" applyAlignment="1">
      <alignment horizontal="left" vertical="center" wrapText="1"/>
    </xf>
    <xf numFmtId="0" fontId="12" fillId="0" borderId="1" xfId="5" applyFont="1" applyBorder="1" applyAlignment="1">
      <alignment horizontal="right" vertical="center" wrapText="1"/>
    </xf>
    <xf numFmtId="0" fontId="12" fillId="3" borderId="1" xfId="5" applyFont="1" applyFill="1" applyBorder="1" applyAlignment="1">
      <alignment horizontal="right" vertical="center" wrapText="1"/>
    </xf>
    <xf numFmtId="0" fontId="41" fillId="3" borderId="99" xfId="0" applyFont="1" applyFill="1" applyBorder="1" applyAlignment="1">
      <alignment horizontal="left" vertical="center" wrapText="1"/>
    </xf>
    <xf numFmtId="0" fontId="41" fillId="3" borderId="77" xfId="0" applyFont="1" applyFill="1" applyBorder="1" applyAlignment="1">
      <alignment horizontal="left" vertical="center" wrapText="1"/>
    </xf>
    <xf numFmtId="0" fontId="12" fillId="3" borderId="53" xfId="5" applyFont="1" applyFill="1" applyBorder="1" applyAlignment="1">
      <alignment horizontal="right" vertical="center"/>
    </xf>
    <xf numFmtId="9" fontId="12" fillId="3" borderId="1" xfId="5" applyNumberFormat="1" applyFont="1" applyFill="1" applyBorder="1" applyAlignment="1">
      <alignment horizontal="center" vertical="center" wrapText="1"/>
    </xf>
    <xf numFmtId="0" fontId="12" fillId="3" borderId="53" xfId="5" applyFont="1" applyFill="1" applyBorder="1" applyAlignment="1">
      <alignment horizontal="center" vertical="center"/>
    </xf>
    <xf numFmtId="0" fontId="12" fillId="3" borderId="52" xfId="5" applyFont="1" applyFill="1" applyBorder="1" applyAlignment="1">
      <alignment horizontal="center" vertical="center"/>
    </xf>
    <xf numFmtId="170" fontId="41" fillId="3" borderId="82" xfId="19" applyNumberFormat="1" applyFont="1" applyFill="1" applyBorder="1" applyAlignment="1">
      <alignment horizontal="right" vertical="center" wrapText="1"/>
    </xf>
    <xf numFmtId="0" fontId="12" fillId="3" borderId="54" xfId="5" applyFont="1" applyFill="1" applyBorder="1" applyAlignment="1">
      <alignment vertical="center"/>
    </xf>
    <xf numFmtId="9" fontId="12" fillId="3" borderId="105" xfId="5" applyNumberFormat="1" applyFont="1" applyFill="1" applyBorder="1" applyAlignment="1">
      <alignment horizontal="center" vertical="center" wrapText="1"/>
    </xf>
    <xf numFmtId="9" fontId="12" fillId="3" borderId="16" xfId="5" applyNumberFormat="1" applyFont="1" applyFill="1" applyBorder="1" applyAlignment="1">
      <alignment horizontal="center" vertical="center" wrapText="1"/>
    </xf>
    <xf numFmtId="170" fontId="41" fillId="3" borderId="82" xfId="19" applyNumberFormat="1" applyFont="1" applyFill="1" applyBorder="1" applyAlignment="1">
      <alignment horizontal="right" wrapText="1"/>
    </xf>
    <xf numFmtId="0" fontId="41" fillId="3" borderId="97" xfId="0" applyFont="1" applyFill="1" applyBorder="1" applyAlignment="1">
      <alignment horizontal="left" vertical="center" wrapText="1"/>
    </xf>
    <xf numFmtId="0" fontId="41" fillId="3" borderId="103" xfId="0" applyFont="1" applyFill="1" applyBorder="1" applyAlignment="1">
      <alignment horizontal="center" wrapText="1"/>
    </xf>
    <xf numFmtId="0" fontId="41" fillId="3" borderId="76" xfId="0" applyFont="1" applyFill="1" applyBorder="1" applyAlignment="1">
      <alignment horizontal="center" wrapText="1"/>
    </xf>
    <xf numFmtId="0" fontId="41" fillId="0" borderId="76" xfId="0" applyFont="1" applyBorder="1" applyAlignment="1">
      <alignment horizontal="center" vertical="center" wrapText="1"/>
    </xf>
    <xf numFmtId="3" fontId="41" fillId="0" borderId="82" xfId="0" applyNumberFormat="1" applyFont="1" applyBorder="1" applyAlignment="1">
      <alignment horizontal="right" vertical="center" wrapText="1"/>
    </xf>
    <xf numFmtId="0" fontId="42" fillId="0" borderId="82" xfId="0" applyFont="1" applyBorder="1" applyAlignment="1">
      <alignment horizontal="left" vertical="center" wrapText="1"/>
    </xf>
    <xf numFmtId="0" fontId="41" fillId="0" borderId="82" xfId="0" applyFont="1" applyBorder="1" applyAlignment="1">
      <alignment horizontal="right" vertical="center" wrapText="1"/>
    </xf>
    <xf numFmtId="0" fontId="41" fillId="3" borderId="82" xfId="0" applyFont="1" applyFill="1" applyBorder="1" applyAlignment="1">
      <alignment horizontal="right" vertical="center" wrapText="1"/>
    </xf>
    <xf numFmtId="165" fontId="41" fillId="0" borderId="82" xfId="19" applyFont="1" applyBorder="1" applyAlignment="1">
      <alignment horizontal="right" vertical="center" wrapText="1"/>
    </xf>
    <xf numFmtId="170" fontId="41" fillId="0" borderId="82" xfId="19" applyNumberFormat="1" applyFont="1" applyBorder="1" applyAlignment="1">
      <alignment horizontal="right" vertical="center" wrapText="1"/>
    </xf>
    <xf numFmtId="170" fontId="12" fillId="0" borderId="82" xfId="19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7" fillId="0" borderId="64" xfId="0" applyFont="1" applyBorder="1" applyAlignment="1">
      <alignment horizontal="center" wrapText="1"/>
    </xf>
    <xf numFmtId="0" fontId="7" fillId="0" borderId="65" xfId="0" applyFont="1" applyBorder="1" applyAlignment="1">
      <alignment horizontal="center" wrapText="1"/>
    </xf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1" xfId="0" applyFont="1" applyBorder="1" applyAlignment="1">
      <alignment horizontal="left"/>
    </xf>
    <xf numFmtId="0" fontId="7" fillId="0" borderId="52" xfId="0" applyFont="1" applyBorder="1" applyAlignment="1">
      <alignment horizontal="left"/>
    </xf>
    <xf numFmtId="0" fontId="6" fillId="0" borderId="0" xfId="0" applyFont="1" applyAlignment="1">
      <alignment horizontal="left" wrapText="1"/>
    </xf>
    <xf numFmtId="0" fontId="12" fillId="0" borderId="25" xfId="5" applyFont="1" applyBorder="1" applyAlignment="1">
      <alignment horizontal="right" vertical="center"/>
    </xf>
    <xf numFmtId="0" fontId="12" fillId="0" borderId="4" xfId="5" applyFont="1" applyBorder="1" applyAlignment="1">
      <alignment horizontal="right" vertical="center"/>
    </xf>
    <xf numFmtId="0" fontId="12" fillId="0" borderId="28" xfId="5" applyFont="1" applyBorder="1" applyAlignment="1">
      <alignment horizontal="right" vertical="center"/>
    </xf>
    <xf numFmtId="0" fontId="12" fillId="0" borderId="29" xfId="5" applyFont="1" applyBorder="1" applyAlignment="1">
      <alignment horizontal="right" vertical="center"/>
    </xf>
    <xf numFmtId="0" fontId="12" fillId="0" borderId="27" xfId="5" applyFont="1" applyBorder="1" applyAlignment="1">
      <alignment horizontal="center" vertical="center"/>
    </xf>
    <xf numFmtId="0" fontId="12" fillId="0" borderId="23" xfId="5" applyFont="1" applyBorder="1" applyAlignment="1">
      <alignment horizontal="center" vertical="center"/>
    </xf>
    <xf numFmtId="0" fontId="12" fillId="0" borderId="5" xfId="5" applyFont="1" applyBorder="1" applyAlignment="1">
      <alignment horizontal="left" vertical="center" wrapText="1"/>
    </xf>
    <xf numFmtId="0" fontId="12" fillId="0" borderId="2" xfId="5" applyFont="1" applyBorder="1" applyAlignment="1">
      <alignment horizontal="left" vertical="center" wrapText="1"/>
    </xf>
    <xf numFmtId="0" fontId="12" fillId="0" borderId="30" xfId="5" applyFont="1" applyBorder="1" applyAlignment="1">
      <alignment horizontal="right" vertical="center"/>
    </xf>
    <xf numFmtId="0" fontId="12" fillId="0" borderId="24" xfId="5" applyFont="1" applyBorder="1" applyAlignment="1">
      <alignment horizontal="center" vertical="center"/>
    </xf>
    <xf numFmtId="0" fontId="12" fillId="0" borderId="7" xfId="5" applyFont="1" applyBorder="1" applyAlignment="1">
      <alignment horizontal="left" vertical="center" wrapText="1"/>
    </xf>
    <xf numFmtId="0" fontId="12" fillId="0" borderId="26" xfId="5" applyFont="1" applyBorder="1" applyAlignment="1">
      <alignment horizontal="right" vertical="center"/>
    </xf>
    <xf numFmtId="0" fontId="12" fillId="0" borderId="23" xfId="5" applyFont="1" applyBorder="1" applyAlignment="1">
      <alignment horizontal="left" vertical="center"/>
    </xf>
    <xf numFmtId="0" fontId="12" fillId="0" borderId="9" xfId="5" applyFont="1" applyBorder="1" applyAlignment="1">
      <alignment horizontal="center" vertical="center" wrapText="1"/>
    </xf>
    <xf numFmtId="0" fontId="12" fillId="0" borderId="11" xfId="5" applyFont="1" applyBorder="1" applyAlignment="1">
      <alignment horizontal="center" vertical="center" wrapText="1"/>
    </xf>
    <xf numFmtId="0" fontId="12" fillId="0" borderId="0" xfId="5" applyFont="1" applyAlignment="1">
      <alignment horizontal="center"/>
    </xf>
    <xf numFmtId="0" fontId="12" fillId="0" borderId="12" xfId="5" applyFont="1" applyBorder="1" applyAlignment="1">
      <alignment horizontal="center" vertical="center" wrapText="1"/>
    </xf>
    <xf numFmtId="0" fontId="12" fillId="0" borderId="18" xfId="5" applyFont="1" applyBorder="1" applyAlignment="1">
      <alignment horizontal="center" vertical="center" wrapText="1"/>
    </xf>
    <xf numFmtId="0" fontId="12" fillId="0" borderId="20" xfId="5" applyFont="1" applyBorder="1" applyAlignment="1">
      <alignment horizontal="center" vertical="center" wrapText="1"/>
    </xf>
    <xf numFmtId="0" fontId="12" fillId="0" borderId="13" xfId="5" applyFont="1" applyBorder="1" applyAlignment="1">
      <alignment horizontal="center" vertical="center" wrapText="1"/>
    </xf>
    <xf numFmtId="0" fontId="12" fillId="0" borderId="14" xfId="5" applyFont="1" applyBorder="1" applyAlignment="1">
      <alignment horizontal="center" vertical="center" wrapText="1"/>
    </xf>
    <xf numFmtId="0" fontId="12" fillId="0" borderId="15" xfId="5" applyFont="1" applyBorder="1" applyAlignment="1">
      <alignment horizontal="center" vertical="center" wrapText="1"/>
    </xf>
    <xf numFmtId="0" fontId="12" fillId="0" borderId="10" xfId="5" applyFont="1" applyBorder="1" applyAlignment="1">
      <alignment horizontal="center" vertical="center" wrapText="1"/>
    </xf>
    <xf numFmtId="0" fontId="12" fillId="0" borderId="19" xfId="5" applyFont="1" applyBorder="1" applyAlignment="1">
      <alignment horizontal="center" vertical="center" wrapText="1"/>
    </xf>
    <xf numFmtId="0" fontId="12" fillId="0" borderId="16" xfId="5" applyFont="1" applyBorder="1" applyAlignment="1">
      <alignment horizontal="center" vertical="center" wrapText="1"/>
    </xf>
    <xf numFmtId="0" fontId="12" fillId="0" borderId="2" xfId="5" applyFont="1" applyBorder="1" applyAlignment="1">
      <alignment horizontal="center" vertical="center" wrapText="1"/>
    </xf>
    <xf numFmtId="0" fontId="12" fillId="0" borderId="63" xfId="5" applyFont="1" applyBorder="1" applyAlignment="1">
      <alignment horizontal="center" vertical="center" wrapText="1"/>
    </xf>
    <xf numFmtId="0" fontId="12" fillId="0" borderId="17" xfId="5" applyFont="1" applyBorder="1" applyAlignment="1">
      <alignment horizontal="center" vertical="center" wrapText="1"/>
    </xf>
    <xf numFmtId="0" fontId="12" fillId="0" borderId="1" xfId="5" applyFont="1" applyBorder="1" applyAlignment="1">
      <alignment horizontal="center" vertical="center" wrapText="1"/>
    </xf>
    <xf numFmtId="0" fontId="12" fillId="0" borderId="21" xfId="5" applyFont="1" applyBorder="1" applyAlignment="1">
      <alignment horizontal="center" vertical="center" wrapText="1"/>
    </xf>
    <xf numFmtId="0" fontId="12" fillId="0" borderId="60" xfId="5" applyFont="1" applyBorder="1" applyAlignment="1">
      <alignment horizontal="center" vertical="center" wrapText="1"/>
    </xf>
    <xf numFmtId="0" fontId="12" fillId="0" borderId="61" xfId="5" applyFont="1" applyBorder="1" applyAlignment="1">
      <alignment horizontal="center" vertical="center" wrapText="1"/>
    </xf>
    <xf numFmtId="0" fontId="12" fillId="0" borderId="112" xfId="5" applyFont="1" applyBorder="1" applyAlignment="1">
      <alignment horizontal="center" vertical="center" wrapText="1"/>
    </xf>
    <xf numFmtId="0" fontId="10" fillId="0" borderId="0" xfId="8" applyFont="1" applyAlignment="1">
      <alignment horizontal="center"/>
    </xf>
    <xf numFmtId="0" fontId="10" fillId="0" borderId="35" xfId="8" applyFont="1" applyBorder="1" applyAlignment="1">
      <alignment horizontal="center"/>
    </xf>
    <xf numFmtId="0" fontId="10" fillId="0" borderId="36" xfId="8" applyFont="1" applyBorder="1" applyAlignment="1">
      <alignment horizontal="center"/>
    </xf>
    <xf numFmtId="0" fontId="10" fillId="0" borderId="37" xfId="8" applyFont="1" applyBorder="1" applyAlignment="1">
      <alignment horizontal="center"/>
    </xf>
    <xf numFmtId="0" fontId="10" fillId="0" borderId="31" xfId="8" applyFont="1" applyBorder="1" applyAlignment="1">
      <alignment horizontal="center"/>
    </xf>
    <xf numFmtId="0" fontId="10" fillId="0" borderId="14" xfId="8" applyFont="1" applyBorder="1" applyAlignment="1">
      <alignment horizontal="center"/>
    </xf>
    <xf numFmtId="0" fontId="10" fillId="0" borderId="32" xfId="8" applyFont="1" applyBorder="1" applyAlignment="1">
      <alignment horizontal="center"/>
    </xf>
    <xf numFmtId="0" fontId="10" fillId="0" borderId="33" xfId="8" applyFont="1" applyBorder="1" applyAlignment="1">
      <alignment horizontal="center" vertical="top" wrapText="1"/>
    </xf>
    <xf numFmtId="0" fontId="10" fillId="0" borderId="0" xfId="8" applyFont="1" applyAlignment="1">
      <alignment horizontal="center" vertical="top" wrapText="1"/>
    </xf>
    <xf numFmtId="0" fontId="10" fillId="0" borderId="34" xfId="8" applyFont="1" applyBorder="1" applyAlignment="1">
      <alignment horizontal="center" vertical="top" wrapText="1"/>
    </xf>
    <xf numFmtId="0" fontId="10" fillId="0" borderId="35" xfId="8" applyFont="1" applyBorder="1" applyAlignment="1">
      <alignment horizontal="center" vertical="top" wrapText="1"/>
    </xf>
    <xf numFmtId="0" fontId="10" fillId="0" borderId="36" xfId="8" applyFont="1" applyBorder="1" applyAlignment="1">
      <alignment horizontal="center" vertical="top" wrapText="1"/>
    </xf>
    <xf numFmtId="0" fontId="10" fillId="0" borderId="37" xfId="8" applyFont="1" applyBorder="1" applyAlignment="1">
      <alignment horizontal="center" vertical="top" wrapText="1"/>
    </xf>
    <xf numFmtId="0" fontId="10" fillId="0" borderId="33" xfId="8" applyFont="1" applyBorder="1" applyAlignment="1">
      <alignment horizontal="center" vertical="center" wrapText="1"/>
    </xf>
    <xf numFmtId="0" fontId="10" fillId="0" borderId="0" xfId="8" applyFont="1" applyAlignment="1">
      <alignment horizontal="center" vertical="center" wrapText="1"/>
    </xf>
    <xf numFmtId="0" fontId="10" fillId="0" borderId="34" xfId="8" applyFont="1" applyBorder="1" applyAlignment="1">
      <alignment horizontal="center" vertical="center" wrapText="1"/>
    </xf>
    <xf numFmtId="0" fontId="10" fillId="0" borderId="31" xfId="8" applyFont="1" applyBorder="1" applyAlignment="1">
      <alignment horizontal="center" wrapText="1"/>
    </xf>
    <xf numFmtId="0" fontId="10" fillId="0" borderId="14" xfId="8" applyFont="1" applyBorder="1" applyAlignment="1">
      <alignment horizontal="center" wrapText="1"/>
    </xf>
    <xf numFmtId="0" fontId="10" fillId="0" borderId="32" xfId="8" applyFont="1" applyBorder="1" applyAlignment="1">
      <alignment horizontal="center" wrapText="1"/>
    </xf>
    <xf numFmtId="0" fontId="10" fillId="0" borderId="38" xfId="8" applyFont="1" applyBorder="1" applyAlignment="1">
      <alignment horizontal="center" vertical="center" wrapText="1"/>
    </xf>
    <xf numFmtId="0" fontId="10" fillId="0" borderId="19" xfId="8" applyFont="1" applyBorder="1" applyAlignment="1">
      <alignment horizontal="center" vertical="center" wrapText="1"/>
    </xf>
    <xf numFmtId="0" fontId="10" fillId="0" borderId="39" xfId="8" applyFont="1" applyBorder="1" applyAlignment="1">
      <alignment horizontal="center" vertical="center" wrapText="1"/>
    </xf>
    <xf numFmtId="0" fontId="10" fillId="0" borderId="71" xfId="8" applyFont="1" applyBorder="1" applyAlignment="1">
      <alignment horizontal="center"/>
    </xf>
    <xf numFmtId="0" fontId="10" fillId="0" borderId="57" xfId="8" applyFont="1" applyBorder="1" applyAlignment="1">
      <alignment horizontal="center"/>
    </xf>
    <xf numFmtId="0" fontId="10" fillId="0" borderId="74" xfId="8" applyFont="1" applyBorder="1" applyAlignment="1">
      <alignment horizontal="center"/>
    </xf>
    <xf numFmtId="0" fontId="10" fillId="0" borderId="0" xfId="5" applyFont="1" applyAlignment="1">
      <alignment horizontal="center"/>
    </xf>
    <xf numFmtId="0" fontId="10" fillId="0" borderId="22" xfId="5" applyFont="1" applyBorder="1" applyAlignment="1">
      <alignment horizontal="center" vertical="center" wrapText="1"/>
    </xf>
    <xf numFmtId="0" fontId="10" fillId="0" borderId="23" xfId="5" applyFont="1" applyBorder="1" applyAlignment="1">
      <alignment horizontal="center" vertical="center" wrapText="1"/>
    </xf>
    <xf numFmtId="0" fontId="10" fillId="0" borderId="62" xfId="5" applyFont="1" applyBorder="1" applyAlignment="1">
      <alignment horizontal="center" vertical="center" wrapText="1"/>
    </xf>
    <xf numFmtId="0" fontId="10" fillId="0" borderId="16" xfId="5" applyFont="1" applyBorder="1" applyAlignment="1">
      <alignment horizontal="center" vertical="center" wrapText="1"/>
    </xf>
    <xf numFmtId="0" fontId="10" fillId="0" borderId="2" xfId="5" applyFont="1" applyBorder="1" applyAlignment="1">
      <alignment horizontal="center" vertical="center" wrapText="1"/>
    </xf>
    <xf numFmtId="0" fontId="10" fillId="0" borderId="63" xfId="5" applyFont="1" applyBorder="1" applyAlignment="1">
      <alignment horizontal="center" vertical="center" wrapText="1"/>
    </xf>
    <xf numFmtId="0" fontId="10" fillId="0" borderId="32" xfId="5" applyFont="1" applyBorder="1" applyAlignment="1">
      <alignment horizontal="center" vertical="center" wrapText="1"/>
    </xf>
    <xf numFmtId="0" fontId="10" fillId="0" borderId="34" xfId="5" applyFont="1" applyBorder="1" applyAlignment="1">
      <alignment horizontal="center" vertical="center" wrapText="1"/>
    </xf>
    <xf numFmtId="0" fontId="10" fillId="0" borderId="37" xfId="5" applyFont="1" applyBorder="1" applyAlignment="1">
      <alignment horizontal="center" vertical="center" wrapText="1"/>
    </xf>
    <xf numFmtId="0" fontId="10" fillId="0" borderId="56" xfId="5" applyFont="1" applyBorder="1" applyAlignment="1">
      <alignment horizontal="left" vertical="center"/>
    </xf>
    <xf numFmtId="0" fontId="10" fillId="0" borderId="67" xfId="5" applyFont="1" applyBorder="1" applyAlignment="1">
      <alignment horizontal="left" vertical="center"/>
    </xf>
    <xf numFmtId="0" fontId="34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center" vertical="center"/>
    </xf>
    <xf numFmtId="0" fontId="33" fillId="0" borderId="0" xfId="5" applyFont="1" applyAlignment="1">
      <alignment horizontal="center"/>
    </xf>
    <xf numFmtId="0" fontId="33" fillId="0" borderId="12" xfId="5" applyFont="1" applyBorder="1" applyAlignment="1">
      <alignment horizontal="center" vertical="center" wrapText="1"/>
    </xf>
    <xf numFmtId="0" fontId="33" fillId="0" borderId="18" xfId="5" applyFont="1" applyBorder="1" applyAlignment="1">
      <alignment horizontal="center" vertical="center" wrapText="1"/>
    </xf>
    <xf numFmtId="0" fontId="33" fillId="0" borderId="27" xfId="5" applyFont="1" applyBorder="1" applyAlignment="1">
      <alignment horizontal="center" vertical="center" wrapText="1"/>
    </xf>
    <xf numFmtId="0" fontId="33" fillId="0" borderId="13" xfId="5" applyFont="1" applyBorder="1" applyAlignment="1">
      <alignment horizontal="center" vertical="center" wrapText="1"/>
    </xf>
    <xf numFmtId="0" fontId="33" fillId="0" borderId="14" xfId="5" applyFont="1" applyBorder="1" applyAlignment="1">
      <alignment horizontal="center" vertical="center" wrapText="1"/>
    </xf>
    <xf numFmtId="0" fontId="33" fillId="0" borderId="15" xfId="5" applyFont="1" applyBorder="1" applyAlignment="1">
      <alignment horizontal="center" vertical="center" wrapText="1"/>
    </xf>
    <xf numFmtId="0" fontId="33" fillId="0" borderId="10" xfId="5" applyFont="1" applyBorder="1" applyAlignment="1">
      <alignment horizontal="center" vertical="center" wrapText="1"/>
    </xf>
    <xf numFmtId="0" fontId="33" fillId="0" borderId="19" xfId="5" applyFont="1" applyBorder="1" applyAlignment="1">
      <alignment horizontal="center" vertical="center" wrapText="1"/>
    </xf>
    <xf numFmtId="0" fontId="33" fillId="0" borderId="11" xfId="5" applyFont="1" applyBorder="1" applyAlignment="1">
      <alignment horizontal="center" vertical="center" wrapText="1"/>
    </xf>
    <xf numFmtId="0" fontId="33" fillId="0" borderId="16" xfId="5" applyFont="1" applyBorder="1" applyAlignment="1">
      <alignment horizontal="center" vertical="center" wrapText="1"/>
    </xf>
    <xf numFmtId="0" fontId="33" fillId="0" borderId="2" xfId="5" applyFont="1" applyBorder="1" applyAlignment="1">
      <alignment horizontal="center" vertical="center" wrapText="1"/>
    </xf>
    <xf numFmtId="0" fontId="33" fillId="0" borderId="17" xfId="5" applyFont="1" applyBorder="1" applyAlignment="1">
      <alignment horizontal="center" vertical="center" wrapText="1"/>
    </xf>
    <xf numFmtId="0" fontId="33" fillId="0" borderId="1" xfId="5" applyFont="1" applyBorder="1" applyAlignment="1">
      <alignment horizontal="center" vertical="center" wrapText="1"/>
    </xf>
    <xf numFmtId="0" fontId="33" fillId="0" borderId="5" xfId="5" applyFont="1" applyBorder="1" applyAlignment="1">
      <alignment horizontal="center" vertical="center" wrapText="1"/>
    </xf>
    <xf numFmtId="0" fontId="33" fillId="0" borderId="60" xfId="5" applyFont="1" applyBorder="1" applyAlignment="1">
      <alignment horizontal="center" vertical="center" wrapText="1"/>
    </xf>
    <xf numFmtId="0" fontId="33" fillId="0" borderId="70" xfId="5" applyFont="1" applyBorder="1" applyAlignment="1">
      <alignment horizontal="center" vertical="center" wrapText="1"/>
    </xf>
    <xf numFmtId="0" fontId="28" fillId="0" borderId="1" xfId="5" applyFont="1" applyBorder="1" applyAlignment="1">
      <alignment horizontal="right" vertical="center"/>
    </xf>
    <xf numFmtId="0" fontId="33" fillId="0" borderId="1" xfId="5" applyFont="1" applyBorder="1" applyAlignment="1">
      <alignment horizontal="right" vertical="center"/>
    </xf>
    <xf numFmtId="0" fontId="28" fillId="0" borderId="28" xfId="5" applyFont="1" applyBorder="1" applyAlignment="1">
      <alignment horizontal="right" vertical="center"/>
    </xf>
    <xf numFmtId="0" fontId="28" fillId="0" borderId="29" xfId="5" applyFont="1" applyBorder="1" applyAlignment="1">
      <alignment horizontal="right" vertical="center"/>
    </xf>
    <xf numFmtId="0" fontId="33" fillId="0" borderId="7" xfId="5" applyFont="1" applyBorder="1" applyAlignment="1">
      <alignment horizontal="center" vertical="center" wrapText="1"/>
    </xf>
    <xf numFmtId="0" fontId="33" fillId="0" borderId="5" xfId="5" applyFont="1" applyBorder="1" applyAlignment="1">
      <alignment horizontal="center" vertical="center"/>
    </xf>
    <xf numFmtId="0" fontId="33" fillId="0" borderId="2" xfId="5" applyFont="1" applyBorder="1" applyAlignment="1">
      <alignment horizontal="center" vertical="center"/>
    </xf>
    <xf numFmtId="0" fontId="33" fillId="0" borderId="7" xfId="5" applyFont="1" applyBorder="1" applyAlignment="1">
      <alignment horizontal="center" vertical="center"/>
    </xf>
    <xf numFmtId="0" fontId="16" fillId="0" borderId="27" xfId="5" applyFont="1" applyBorder="1" applyAlignment="1">
      <alignment horizontal="center" vertical="center"/>
    </xf>
    <xf numFmtId="0" fontId="16" fillId="0" borderId="23" xfId="5" applyFont="1" applyBorder="1" applyAlignment="1">
      <alignment horizontal="center" vertical="center"/>
    </xf>
    <xf numFmtId="0" fontId="16" fillId="0" borderId="5" xfId="5" applyFont="1" applyBorder="1" applyAlignment="1">
      <alignment horizontal="left" vertical="center" wrapText="1"/>
    </xf>
    <xf numFmtId="0" fontId="16" fillId="0" borderId="2" xfId="5" applyFont="1" applyBorder="1" applyAlignment="1">
      <alignment horizontal="left" vertical="center" wrapText="1"/>
    </xf>
    <xf numFmtId="0" fontId="16" fillId="0" borderId="25" xfId="5" applyFont="1" applyBorder="1" applyAlignment="1">
      <alignment horizontal="right" vertical="center"/>
    </xf>
    <xf numFmtId="0" fontId="16" fillId="0" borderId="4" xfId="5" applyFont="1" applyBorder="1" applyAlignment="1">
      <alignment horizontal="right" vertical="center"/>
    </xf>
    <xf numFmtId="0" fontId="16" fillId="0" borderId="22" xfId="5" applyFont="1" applyBorder="1" applyAlignment="1">
      <alignment horizontal="center" vertical="center"/>
    </xf>
    <xf numFmtId="0" fontId="16" fillId="0" borderId="16" xfId="5" applyFont="1" applyBorder="1" applyAlignment="1">
      <alignment horizontal="left" vertical="center" wrapText="1"/>
    </xf>
    <xf numFmtId="165" fontId="16" fillId="0" borderId="28" xfId="19" applyFont="1" applyBorder="1" applyAlignment="1">
      <alignment horizontal="right" vertical="center"/>
    </xf>
    <xf numFmtId="165" fontId="16" fillId="0" borderId="29" xfId="19" applyFont="1" applyBorder="1" applyAlignment="1">
      <alignment horizontal="right" vertical="center"/>
    </xf>
    <xf numFmtId="42" fontId="16" fillId="0" borderId="1" xfId="5" applyNumberFormat="1" applyFont="1" applyBorder="1" applyAlignment="1">
      <alignment horizontal="center" vertical="center"/>
    </xf>
    <xf numFmtId="0" fontId="16" fillId="0" borderId="1" xfId="5" applyFont="1" applyBorder="1" applyAlignment="1">
      <alignment horizontal="center" vertical="center" wrapText="1"/>
    </xf>
    <xf numFmtId="0" fontId="16" fillId="0" borderId="3" xfId="5" applyFont="1" applyBorder="1" applyAlignment="1">
      <alignment horizontal="center"/>
    </xf>
    <xf numFmtId="0" fontId="16" fillId="0" borderId="4" xfId="5" applyFont="1" applyBorder="1" applyAlignment="1">
      <alignment horizontal="center"/>
    </xf>
    <xf numFmtId="0" fontId="16" fillId="0" borderId="26" xfId="5" applyFont="1" applyBorder="1" applyAlignment="1">
      <alignment horizontal="center"/>
    </xf>
    <xf numFmtId="0" fontId="16" fillId="0" borderId="5" xfId="5" applyFont="1" applyBorder="1" applyAlignment="1">
      <alignment horizontal="center" vertical="center" wrapText="1"/>
    </xf>
    <xf numFmtId="0" fontId="16" fillId="0" borderId="7" xfId="5" applyFont="1" applyBorder="1" applyAlignment="1">
      <alignment horizontal="center" vertical="center" wrapText="1"/>
    </xf>
    <xf numFmtId="0" fontId="16" fillId="0" borderId="27" xfId="5" applyFont="1" applyBorder="1" applyAlignment="1">
      <alignment horizontal="left" vertical="center"/>
    </xf>
    <xf numFmtId="0" fontId="16" fillId="0" borderId="23" xfId="5" applyFont="1" applyBorder="1" applyAlignment="1">
      <alignment horizontal="left" vertical="center"/>
    </xf>
    <xf numFmtId="0" fontId="16" fillId="0" borderId="2" xfId="5" applyFont="1" applyBorder="1" applyAlignment="1">
      <alignment horizontal="center" vertical="center" wrapText="1"/>
    </xf>
    <xf numFmtId="167" fontId="32" fillId="0" borderId="75" xfId="0" applyNumberFormat="1" applyFont="1" applyBorder="1" applyAlignment="1">
      <alignment horizontal="left" vertical="top" shrinkToFit="1"/>
    </xf>
    <xf numFmtId="167" fontId="32" fillId="0" borderId="85" xfId="0" applyNumberFormat="1" applyFont="1" applyBorder="1" applyAlignment="1">
      <alignment horizontal="left" vertical="top" shrinkToFit="1"/>
    </xf>
    <xf numFmtId="0" fontId="33" fillId="0" borderId="75" xfId="0" applyFont="1" applyBorder="1" applyAlignment="1">
      <alignment horizontal="left" vertical="top" wrapText="1"/>
    </xf>
    <xf numFmtId="0" fontId="33" fillId="0" borderId="85" xfId="0" applyFont="1" applyBorder="1" applyAlignment="1">
      <alignment horizontal="left" vertical="top" wrapText="1"/>
    </xf>
    <xf numFmtId="0" fontId="34" fillId="0" borderId="76" xfId="0" applyFont="1" applyBorder="1" applyAlignment="1">
      <alignment horizontal="left" wrapText="1"/>
    </xf>
    <xf numFmtId="0" fontId="34" fillId="0" borderId="78" xfId="0" applyFont="1" applyBorder="1" applyAlignment="1">
      <alignment horizontal="left" wrapText="1"/>
    </xf>
    <xf numFmtId="0" fontId="34" fillId="0" borderId="76" xfId="0" applyFont="1" applyBorder="1" applyAlignment="1">
      <alignment horizontal="center" wrapText="1"/>
    </xf>
    <xf numFmtId="0" fontId="34" fillId="0" borderId="78" xfId="0" applyFont="1" applyBorder="1" applyAlignment="1">
      <alignment horizontal="center" wrapText="1"/>
    </xf>
    <xf numFmtId="0" fontId="28" fillId="0" borderId="75" xfId="0" applyFont="1" applyBorder="1" applyAlignment="1">
      <alignment horizontal="center" vertical="center" wrapText="1"/>
    </xf>
    <xf numFmtId="0" fontId="28" fillId="0" borderId="81" xfId="0" applyFont="1" applyBorder="1" applyAlignment="1">
      <alignment horizontal="center" vertical="center" wrapText="1"/>
    </xf>
    <xf numFmtId="0" fontId="28" fillId="0" borderId="76" xfId="0" applyFont="1" applyBorder="1" applyAlignment="1">
      <alignment horizontal="center" vertical="center" wrapText="1"/>
    </xf>
    <xf numFmtId="0" fontId="28" fillId="0" borderId="77" xfId="0" applyFont="1" applyBorder="1" applyAlignment="1">
      <alignment horizontal="center" vertical="center" wrapText="1"/>
    </xf>
    <xf numFmtId="0" fontId="28" fillId="0" borderId="78" xfId="0" applyFont="1" applyBorder="1" applyAlignment="1">
      <alignment horizontal="center" vertical="center" wrapText="1"/>
    </xf>
    <xf numFmtId="0" fontId="28" fillId="0" borderId="79" xfId="0" applyFont="1" applyBorder="1" applyAlignment="1">
      <alignment horizontal="center" vertical="center" wrapText="1"/>
    </xf>
    <xf numFmtId="0" fontId="28" fillId="0" borderId="80" xfId="0" applyFont="1" applyBorder="1" applyAlignment="1">
      <alignment horizontal="center" vertical="center" wrapText="1"/>
    </xf>
    <xf numFmtId="0" fontId="28" fillId="0" borderId="83" xfId="0" applyFont="1" applyBorder="1" applyAlignment="1">
      <alignment horizontal="center" vertical="center" wrapText="1"/>
    </xf>
    <xf numFmtId="0" fontId="28" fillId="0" borderId="8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8" fillId="0" borderId="76" xfId="0" applyFont="1" applyBorder="1" applyAlignment="1">
      <alignment horizontal="center" vertical="top" wrapText="1"/>
    </xf>
    <xf numFmtId="0" fontId="18" fillId="0" borderId="78" xfId="0" applyFont="1" applyBorder="1" applyAlignment="1">
      <alignment horizontal="center" vertical="top" wrapText="1"/>
    </xf>
    <xf numFmtId="0" fontId="18" fillId="0" borderId="77" xfId="0" applyFont="1" applyBorder="1" applyAlignment="1">
      <alignment horizontal="center" vertical="top" wrapText="1"/>
    </xf>
    <xf numFmtId="0" fontId="33" fillId="0" borderId="76" xfId="0" applyFont="1" applyBorder="1" applyAlignment="1">
      <alignment horizontal="right" vertical="top" wrapText="1"/>
    </xf>
    <xf numFmtId="0" fontId="33" fillId="0" borderId="77" xfId="0" applyFont="1" applyBorder="1" applyAlignment="1">
      <alignment horizontal="right" vertical="top" wrapText="1"/>
    </xf>
    <xf numFmtId="0" fontId="33" fillId="0" borderId="78" xfId="0" applyFont="1" applyBorder="1" applyAlignment="1">
      <alignment horizontal="right" vertical="top" wrapText="1"/>
    </xf>
    <xf numFmtId="0" fontId="20" fillId="0" borderId="0" xfId="0" applyFont="1" applyAlignment="1">
      <alignment horizontal="center"/>
    </xf>
    <xf numFmtId="0" fontId="17" fillId="0" borderId="75" xfId="0" applyFont="1" applyBorder="1" applyAlignment="1">
      <alignment horizontal="center" vertical="center" wrapText="1"/>
    </xf>
    <xf numFmtId="0" fontId="17" fillId="0" borderId="81" xfId="0" applyFont="1" applyBorder="1" applyAlignment="1">
      <alignment horizontal="center" vertical="center" wrapText="1"/>
    </xf>
    <xf numFmtId="0" fontId="17" fillId="0" borderId="76" xfId="0" applyFont="1" applyBorder="1" applyAlignment="1">
      <alignment horizontal="center" vertical="center" wrapText="1"/>
    </xf>
    <xf numFmtId="0" fontId="17" fillId="0" borderId="77" xfId="0" applyFont="1" applyBorder="1" applyAlignment="1">
      <alignment horizontal="center" vertical="center" wrapText="1"/>
    </xf>
    <xf numFmtId="0" fontId="17" fillId="0" borderId="78" xfId="0" applyFont="1" applyBorder="1" applyAlignment="1">
      <alignment horizontal="center" vertical="center" wrapText="1"/>
    </xf>
    <xf numFmtId="0" fontId="17" fillId="0" borderId="79" xfId="0" applyFont="1" applyBorder="1" applyAlignment="1">
      <alignment horizontal="center" vertical="center" wrapText="1"/>
    </xf>
    <xf numFmtId="0" fontId="17" fillId="0" borderId="80" xfId="0" applyFont="1" applyBorder="1" applyAlignment="1">
      <alignment horizontal="center" vertical="center" wrapText="1"/>
    </xf>
    <xf numFmtId="0" fontId="17" fillId="0" borderId="83" xfId="0" applyFont="1" applyBorder="1" applyAlignment="1">
      <alignment horizontal="center" vertical="center" wrapText="1"/>
    </xf>
    <xf numFmtId="0" fontId="17" fillId="0" borderId="84" xfId="0" applyFont="1" applyBorder="1" applyAlignment="1">
      <alignment horizontal="center" vertical="center" wrapText="1"/>
    </xf>
    <xf numFmtId="0" fontId="11" fillId="0" borderId="76" xfId="0" applyFont="1" applyBorder="1" applyAlignment="1">
      <alignment horizontal="center" vertical="top" wrapText="1"/>
    </xf>
    <xf numFmtId="0" fontId="11" fillId="0" borderId="78" xfId="0" applyFont="1" applyBorder="1" applyAlignment="1">
      <alignment horizontal="center" vertical="top" wrapText="1"/>
    </xf>
    <xf numFmtId="167" fontId="19" fillId="0" borderId="75" xfId="0" applyNumberFormat="1" applyFont="1" applyBorder="1" applyAlignment="1">
      <alignment horizontal="left" vertical="top" shrinkToFit="1"/>
    </xf>
    <xf numFmtId="167" fontId="19" fillId="0" borderId="85" xfId="0" applyNumberFormat="1" applyFont="1" applyBorder="1" applyAlignment="1">
      <alignment horizontal="left" vertical="top" shrinkToFit="1"/>
    </xf>
    <xf numFmtId="167" fontId="19" fillId="0" borderId="81" xfId="0" applyNumberFormat="1" applyFont="1" applyBorder="1" applyAlignment="1">
      <alignment horizontal="left" vertical="top" shrinkToFit="1"/>
    </xf>
    <xf numFmtId="0" fontId="10" fillId="0" borderId="75" xfId="0" applyFont="1" applyBorder="1" applyAlignment="1">
      <alignment horizontal="left" vertical="top" wrapText="1"/>
    </xf>
    <xf numFmtId="0" fontId="10" fillId="0" borderId="85" xfId="0" applyFont="1" applyBorder="1" applyAlignment="1">
      <alignment horizontal="left" vertical="top" wrapText="1"/>
    </xf>
    <xf numFmtId="0" fontId="10" fillId="0" borderId="81" xfId="0" applyFont="1" applyBorder="1" applyAlignment="1">
      <alignment horizontal="left" vertical="top" wrapText="1"/>
    </xf>
    <xf numFmtId="0" fontId="7" fillId="0" borderId="76" xfId="0" applyFont="1" applyBorder="1" applyAlignment="1">
      <alignment horizontal="left" wrapText="1"/>
    </xf>
    <xf numFmtId="0" fontId="7" fillId="0" borderId="78" xfId="0" applyFont="1" applyBorder="1" applyAlignment="1">
      <alignment horizontal="left" wrapText="1"/>
    </xf>
    <xf numFmtId="0" fontId="11" fillId="0" borderId="77" xfId="0" applyFont="1" applyBorder="1" applyAlignment="1">
      <alignment horizontal="center" vertical="top" wrapText="1"/>
    </xf>
    <xf numFmtId="0" fontId="7" fillId="0" borderId="79" xfId="0" applyFont="1" applyBorder="1" applyAlignment="1">
      <alignment horizontal="left" wrapText="1"/>
    </xf>
    <xf numFmtId="0" fontId="7" fillId="0" borderId="80" xfId="0" applyFont="1" applyBorder="1" applyAlignment="1">
      <alignment horizontal="left" wrapText="1"/>
    </xf>
    <xf numFmtId="167" fontId="19" fillId="0" borderId="80" xfId="0" applyNumberFormat="1" applyFont="1" applyBorder="1" applyAlignment="1">
      <alignment horizontal="left" vertical="top" shrinkToFit="1"/>
    </xf>
    <xf numFmtId="167" fontId="19" fillId="0" borderId="87" xfId="0" applyNumberFormat="1" applyFont="1" applyBorder="1" applyAlignment="1">
      <alignment horizontal="left" vertical="top" shrinkToFit="1"/>
    </xf>
    <xf numFmtId="167" fontId="19" fillId="0" borderId="84" xfId="0" applyNumberFormat="1" applyFont="1" applyBorder="1" applyAlignment="1">
      <alignment horizontal="left" vertical="top" shrinkToFit="1"/>
    </xf>
    <xf numFmtId="0" fontId="11" fillId="0" borderId="88" xfId="0" applyFont="1" applyBorder="1" applyAlignment="1">
      <alignment horizontal="center" vertical="top" wrapText="1"/>
    </xf>
    <xf numFmtId="0" fontId="16" fillId="0" borderId="75" xfId="0" applyFont="1" applyBorder="1" applyAlignment="1">
      <alignment horizontal="left" vertical="top" wrapText="1"/>
    </xf>
    <xf numFmtId="0" fontId="16" fillId="0" borderId="85" xfId="0" applyFont="1" applyBorder="1" applyAlignment="1">
      <alignment horizontal="left" vertical="top" wrapText="1"/>
    </xf>
    <xf numFmtId="0" fontId="16" fillId="0" borderId="81" xfId="0" applyFont="1" applyBorder="1" applyAlignment="1">
      <alignment horizontal="left" vertical="top" wrapText="1"/>
    </xf>
    <xf numFmtId="0" fontId="10" fillId="0" borderId="90" xfId="0" applyFont="1" applyBorder="1" applyAlignment="1">
      <alignment horizontal="left" vertical="top" wrapText="1"/>
    </xf>
    <xf numFmtId="0" fontId="10" fillId="0" borderId="92" xfId="0" applyFont="1" applyBorder="1" applyAlignment="1">
      <alignment horizontal="left" vertical="top" wrapText="1"/>
    </xf>
    <xf numFmtId="0" fontId="10" fillId="0" borderId="94" xfId="0" applyFont="1" applyBorder="1" applyAlignment="1">
      <alignment horizontal="left" vertical="top" wrapText="1"/>
    </xf>
    <xf numFmtId="0" fontId="10" fillId="0" borderId="79" xfId="0" applyFont="1" applyBorder="1" applyAlignment="1">
      <alignment horizontal="left" vertical="top" wrapText="1"/>
    </xf>
    <xf numFmtId="0" fontId="10" fillId="0" borderId="86" xfId="0" applyFont="1" applyBorder="1" applyAlignment="1">
      <alignment horizontal="left" vertical="top" wrapText="1"/>
    </xf>
    <xf numFmtId="0" fontId="10" fillId="0" borderId="83" xfId="0" applyFont="1" applyBorder="1" applyAlignment="1">
      <alignment horizontal="left" vertical="top" wrapText="1"/>
    </xf>
    <xf numFmtId="167" fontId="19" fillId="0" borderId="89" xfId="0" applyNumberFormat="1" applyFont="1" applyBorder="1" applyAlignment="1">
      <alignment horizontal="left" vertical="top" shrinkToFit="1"/>
    </xf>
    <xf numFmtId="167" fontId="19" fillId="0" borderId="91" xfId="0" applyNumberFormat="1" applyFont="1" applyBorder="1" applyAlignment="1">
      <alignment horizontal="left" vertical="top" shrinkToFit="1"/>
    </xf>
    <xf numFmtId="167" fontId="19" fillId="0" borderId="93" xfId="0" applyNumberFormat="1" applyFont="1" applyBorder="1" applyAlignment="1">
      <alignment horizontal="left" vertical="top" shrinkToFit="1"/>
    </xf>
    <xf numFmtId="0" fontId="10" fillId="0" borderId="76" xfId="0" applyFont="1" applyBorder="1" applyAlignment="1">
      <alignment horizontal="right" vertical="top" wrapText="1"/>
    </xf>
    <xf numFmtId="0" fontId="10" fillId="0" borderId="77" xfId="0" applyFont="1" applyBorder="1" applyAlignment="1">
      <alignment horizontal="right" vertical="top" wrapText="1"/>
    </xf>
    <xf numFmtId="0" fontId="10" fillId="0" borderId="78" xfId="0" applyFont="1" applyBorder="1" applyAlignment="1">
      <alignment horizontal="right" vertical="top" wrapText="1"/>
    </xf>
    <xf numFmtId="0" fontId="24" fillId="0" borderId="76" xfId="0" applyFont="1" applyBorder="1" applyAlignment="1">
      <alignment horizontal="center" vertical="top" wrapText="1"/>
    </xf>
    <xf numFmtId="0" fontId="24" fillId="0" borderId="78" xfId="0" applyFont="1" applyBorder="1" applyAlignment="1">
      <alignment horizontal="center" vertical="top" wrapText="1"/>
    </xf>
    <xf numFmtId="0" fontId="24" fillId="0" borderId="77" xfId="0" applyFont="1" applyBorder="1" applyAlignment="1">
      <alignment horizontal="center" vertical="top" wrapText="1"/>
    </xf>
    <xf numFmtId="0" fontId="16" fillId="0" borderId="75" xfId="0" applyFont="1" applyBorder="1" applyAlignment="1">
      <alignment horizontal="center" vertical="center" wrapText="1"/>
    </xf>
    <xf numFmtId="0" fontId="16" fillId="0" borderId="85" xfId="0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21" fillId="0" borderId="75" xfId="0" applyFont="1" applyBorder="1" applyAlignment="1">
      <alignment horizontal="left" vertical="center" wrapText="1" indent="1"/>
    </xf>
    <xf numFmtId="0" fontId="21" fillId="0" borderId="81" xfId="0" applyFont="1" applyBorder="1" applyAlignment="1">
      <alignment horizontal="left" vertical="center" wrapText="1" indent="1"/>
    </xf>
    <xf numFmtId="0" fontId="21" fillId="0" borderId="76" xfId="0" applyFont="1" applyBorder="1" applyAlignment="1">
      <alignment horizontal="center" vertical="top" wrapText="1"/>
    </xf>
    <xf numFmtId="0" fontId="21" fillId="0" borderId="77" xfId="0" applyFont="1" applyBorder="1" applyAlignment="1">
      <alignment horizontal="center" vertical="top" wrapText="1"/>
    </xf>
    <xf numFmtId="0" fontId="21" fillId="0" borderId="78" xfId="0" applyFont="1" applyBorder="1" applyAlignment="1">
      <alignment horizontal="center" vertical="top" wrapText="1"/>
    </xf>
    <xf numFmtId="0" fontId="21" fillId="0" borderId="75" xfId="0" applyFont="1" applyBorder="1" applyAlignment="1">
      <alignment horizontal="center" vertical="center" wrapText="1"/>
    </xf>
    <xf numFmtId="0" fontId="21" fillId="0" borderId="81" xfId="0" applyFont="1" applyBorder="1" applyAlignment="1">
      <alignment horizontal="center" vertical="center" wrapText="1"/>
    </xf>
    <xf numFmtId="0" fontId="39" fillId="0" borderId="79" xfId="0" applyFont="1" applyBorder="1" applyAlignment="1">
      <alignment horizontal="center" vertical="center" wrapText="1"/>
    </xf>
    <xf numFmtId="0" fontId="39" fillId="0" borderId="80" xfId="0" applyFont="1" applyBorder="1" applyAlignment="1">
      <alignment horizontal="center" vertical="center" wrapText="1"/>
    </xf>
    <xf numFmtId="0" fontId="39" fillId="0" borderId="83" xfId="0" applyFont="1" applyBorder="1" applyAlignment="1">
      <alignment horizontal="center" vertical="center" wrapText="1"/>
    </xf>
    <xf numFmtId="0" fontId="39" fillId="0" borderId="84" xfId="0" applyFont="1" applyBorder="1" applyAlignment="1">
      <alignment horizontal="center" vertical="center" wrapText="1"/>
    </xf>
    <xf numFmtId="0" fontId="21" fillId="0" borderId="76" xfId="0" applyFont="1" applyBorder="1" applyAlignment="1">
      <alignment horizontal="center" vertical="center" wrapText="1"/>
    </xf>
    <xf numFmtId="0" fontId="21" fillId="0" borderId="77" xfId="0" applyFont="1" applyBorder="1" applyAlignment="1">
      <alignment horizontal="center" vertical="center" wrapText="1"/>
    </xf>
    <xf numFmtId="0" fontId="21" fillId="0" borderId="78" xfId="0" applyFont="1" applyBorder="1" applyAlignment="1">
      <alignment horizontal="center" vertical="center" wrapText="1"/>
    </xf>
    <xf numFmtId="167" fontId="25" fillId="0" borderId="75" xfId="0" applyNumberFormat="1" applyFont="1" applyBorder="1" applyAlignment="1">
      <alignment horizontal="center" vertical="top" shrinkToFit="1"/>
    </xf>
    <xf numFmtId="167" fontId="25" fillId="0" borderId="85" xfId="0" applyNumberFormat="1" applyFont="1" applyBorder="1" applyAlignment="1">
      <alignment horizontal="center" vertical="top" shrinkToFit="1"/>
    </xf>
    <xf numFmtId="167" fontId="25" fillId="0" borderId="81" xfId="0" applyNumberFormat="1" applyFont="1" applyBorder="1" applyAlignment="1">
      <alignment horizontal="center" vertical="top" shrinkToFit="1"/>
    </xf>
    <xf numFmtId="0" fontId="16" fillId="0" borderId="75" xfId="0" applyFont="1" applyBorder="1" applyAlignment="1">
      <alignment horizontal="left" vertical="center" wrapText="1"/>
    </xf>
    <xf numFmtId="0" fontId="16" fillId="0" borderId="85" xfId="0" applyFont="1" applyBorder="1" applyAlignment="1">
      <alignment horizontal="left" vertical="center" wrapText="1"/>
    </xf>
    <xf numFmtId="0" fontId="16" fillId="0" borderId="81" xfId="0" applyFont="1" applyBorder="1" applyAlignment="1">
      <alignment horizontal="left" vertical="center" wrapText="1"/>
    </xf>
    <xf numFmtId="0" fontId="40" fillId="0" borderId="76" xfId="0" applyFont="1" applyBorder="1" applyAlignment="1">
      <alignment horizontal="left" vertical="center" wrapText="1"/>
    </xf>
    <xf numFmtId="0" fontId="40" fillId="0" borderId="78" xfId="0" applyFont="1" applyBorder="1" applyAlignment="1">
      <alignment horizontal="left" vertical="center" wrapText="1"/>
    </xf>
    <xf numFmtId="0" fontId="27" fillId="0" borderId="0" xfId="0" applyFont="1" applyAlignment="1">
      <alignment horizontal="center"/>
    </xf>
    <xf numFmtId="0" fontId="24" fillId="0" borderId="76" xfId="0" applyFont="1" applyBorder="1" applyAlignment="1">
      <alignment horizontal="right" vertical="top" wrapText="1"/>
    </xf>
    <xf numFmtId="0" fontId="24" fillId="0" borderId="77" xfId="0" applyFont="1" applyBorder="1" applyAlignment="1">
      <alignment horizontal="right" vertical="top" wrapText="1"/>
    </xf>
    <xf numFmtId="0" fontId="24" fillId="0" borderId="78" xfId="0" applyFont="1" applyBorder="1" applyAlignment="1">
      <alignment horizontal="right" vertical="top" wrapText="1"/>
    </xf>
    <xf numFmtId="0" fontId="6" fillId="0" borderId="0" xfId="0" applyFont="1" applyAlignment="1">
      <alignment horizontal="center"/>
    </xf>
    <xf numFmtId="0" fontId="16" fillId="3" borderId="75" xfId="0" applyFont="1" applyFill="1" applyBorder="1" applyAlignment="1">
      <alignment horizontal="center" vertical="center" wrapText="1"/>
    </xf>
    <xf numFmtId="0" fontId="16" fillId="3" borderId="85" xfId="0" applyFont="1" applyFill="1" applyBorder="1" applyAlignment="1">
      <alignment horizontal="center" vertical="center" wrapText="1"/>
    </xf>
    <xf numFmtId="0" fontId="16" fillId="3" borderId="81" xfId="0" applyFont="1" applyFill="1" applyBorder="1" applyAlignment="1">
      <alignment horizontal="center" vertical="center" wrapText="1"/>
    </xf>
    <xf numFmtId="0" fontId="40" fillId="3" borderId="76" xfId="0" applyFont="1" applyFill="1" applyBorder="1" applyAlignment="1">
      <alignment horizontal="left" vertical="center" wrapText="1"/>
    </xf>
    <xf numFmtId="0" fontId="40" fillId="3" borderId="78" xfId="0" applyFont="1" applyFill="1" applyBorder="1" applyAlignment="1">
      <alignment horizontal="left" vertical="center" wrapText="1"/>
    </xf>
    <xf numFmtId="0" fontId="24" fillId="3" borderId="76" xfId="0" applyFont="1" applyFill="1" applyBorder="1" applyAlignment="1">
      <alignment horizontal="center" vertical="top" wrapText="1"/>
    </xf>
    <xf numFmtId="0" fontId="24" fillId="3" borderId="77" xfId="0" applyFont="1" applyFill="1" applyBorder="1" applyAlignment="1">
      <alignment horizontal="center" vertical="top" wrapText="1"/>
    </xf>
    <xf numFmtId="0" fontId="24" fillId="3" borderId="78" xfId="0" applyFont="1" applyFill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top" wrapText="1"/>
    </xf>
    <xf numFmtId="0" fontId="31" fillId="0" borderId="1" xfId="0" applyFont="1" applyBorder="1" applyAlignment="1">
      <alignment horizontal="center" vertical="center" wrapText="1"/>
    </xf>
    <xf numFmtId="0" fontId="31" fillId="0" borderId="86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87" xfId="0" applyFont="1" applyBorder="1" applyAlignment="1">
      <alignment horizontal="center" vertical="center" wrapText="1"/>
    </xf>
    <xf numFmtId="0" fontId="28" fillId="0" borderId="85" xfId="0" applyFont="1" applyBorder="1" applyAlignment="1">
      <alignment horizontal="center" vertical="center" wrapText="1"/>
    </xf>
    <xf numFmtId="0" fontId="28" fillId="0" borderId="86" xfId="0" applyFont="1" applyBorder="1" applyAlignment="1">
      <alignment horizontal="center" vertical="center" wrapText="1"/>
    </xf>
    <xf numFmtId="0" fontId="28" fillId="0" borderId="87" xfId="0" applyFont="1" applyBorder="1" applyAlignment="1">
      <alignment horizontal="center" vertical="center" wrapText="1"/>
    </xf>
    <xf numFmtId="0" fontId="22" fillId="0" borderId="80" xfId="0" applyFont="1" applyBorder="1" applyAlignment="1">
      <alignment horizontal="center" vertical="center" wrapText="1"/>
    </xf>
    <xf numFmtId="0" fontId="22" fillId="0" borderId="86" xfId="0" applyFont="1" applyBorder="1" applyAlignment="1">
      <alignment horizontal="center" vertical="center" wrapText="1"/>
    </xf>
    <xf numFmtId="0" fontId="22" fillId="0" borderId="87" xfId="0" applyFont="1" applyBorder="1" applyAlignment="1">
      <alignment horizontal="center" vertical="center" wrapText="1"/>
    </xf>
    <xf numFmtId="0" fontId="38" fillId="0" borderId="1" xfId="5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0" fontId="38" fillId="0" borderId="1" xfId="5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8" fillId="0" borderId="88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vertical="center" wrapText="1"/>
    </xf>
    <xf numFmtId="0" fontId="38" fillId="0" borderId="3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46" fillId="0" borderId="1" xfId="5" applyFont="1" applyBorder="1" applyAlignment="1">
      <alignment horizontal="center" vertical="center"/>
    </xf>
    <xf numFmtId="0" fontId="46" fillId="0" borderId="3" xfId="5" applyFont="1" applyBorder="1" applyAlignment="1">
      <alignment horizontal="center" vertical="center"/>
    </xf>
    <xf numFmtId="0" fontId="46" fillId="0" borderId="26" xfId="5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top" wrapText="1"/>
    </xf>
    <xf numFmtId="0" fontId="31" fillId="0" borderId="4" xfId="0" applyFont="1" applyBorder="1" applyAlignment="1">
      <alignment horizontal="center" vertical="top" wrapText="1"/>
    </xf>
    <xf numFmtId="0" fontId="31" fillId="0" borderId="26" xfId="0" applyFont="1" applyBorder="1" applyAlignment="1">
      <alignment horizontal="center" vertical="top" wrapText="1"/>
    </xf>
    <xf numFmtId="0" fontId="38" fillId="0" borderId="1" xfId="5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top" wrapText="1"/>
    </xf>
    <xf numFmtId="0" fontId="33" fillId="0" borderId="1" xfId="0" applyFont="1" applyBorder="1" applyAlignment="1">
      <alignment horizontal="left" vertical="top" wrapText="1"/>
    </xf>
    <xf numFmtId="0" fontId="33" fillId="2" borderId="1" xfId="5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vertical="center" wrapText="1"/>
    </xf>
    <xf numFmtId="0" fontId="33" fillId="2" borderId="1" xfId="5" applyFont="1" applyFill="1" applyBorder="1" applyAlignment="1">
      <alignment horizontal="center" vertical="center"/>
    </xf>
    <xf numFmtId="0" fontId="33" fillId="2" borderId="1" xfId="5" applyFont="1" applyFill="1" applyBorder="1" applyAlignment="1">
      <alignment horizontal="right" vertical="center"/>
    </xf>
    <xf numFmtId="169" fontId="34" fillId="2" borderId="1" xfId="0" applyNumberFormat="1" applyFont="1" applyFill="1" applyBorder="1" applyAlignment="1">
      <alignment vertical="center" wrapText="1"/>
    </xf>
    <xf numFmtId="0" fontId="33" fillId="3" borderId="1" xfId="5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vertical="center" wrapText="1"/>
    </xf>
    <xf numFmtId="0" fontId="33" fillId="3" borderId="1" xfId="5" applyFont="1" applyFill="1" applyBorder="1" applyAlignment="1">
      <alignment horizontal="center" vertical="center"/>
    </xf>
    <xf numFmtId="0" fontId="33" fillId="3" borderId="1" xfId="5" applyFont="1" applyFill="1" applyBorder="1" applyAlignment="1">
      <alignment horizontal="right" vertical="center"/>
    </xf>
    <xf numFmtId="169" fontId="34" fillId="3" borderId="1" xfId="0" applyNumberFormat="1" applyFont="1" applyFill="1" applyBorder="1" applyAlignment="1">
      <alignment vertical="center" wrapText="1"/>
    </xf>
    <xf numFmtId="0" fontId="49" fillId="2" borderId="73" xfId="0" applyFont="1" applyFill="1" applyBorder="1" applyAlignment="1">
      <alignment horizontal="center" vertical="center"/>
    </xf>
    <xf numFmtId="0" fontId="49" fillId="2" borderId="73" xfId="0" applyFont="1" applyFill="1" applyBorder="1" applyAlignment="1">
      <alignment vertical="center"/>
    </xf>
    <xf numFmtId="0" fontId="49" fillId="2" borderId="106" xfId="0" applyFont="1" applyFill="1" applyBorder="1" applyAlignment="1">
      <alignment horizontal="center" vertical="center"/>
    </xf>
    <xf numFmtId="0" fontId="49" fillId="2" borderId="106" xfId="0" applyFont="1" applyFill="1" applyBorder="1" applyAlignment="1">
      <alignment vertical="center"/>
    </xf>
    <xf numFmtId="0" fontId="49" fillId="2" borderId="106" xfId="0" applyFont="1" applyFill="1" applyBorder="1" applyAlignment="1">
      <alignment horizontal="center" vertical="center" wrapText="1"/>
    </xf>
    <xf numFmtId="0" fontId="48" fillId="4" borderId="1" xfId="0" applyFont="1" applyFill="1" applyBorder="1" applyAlignment="1">
      <alignment horizontal="center" vertical="center"/>
    </xf>
    <xf numFmtId="0" fontId="49" fillId="2" borderId="73" xfId="0" quotePrefix="1" applyFont="1" applyFill="1" applyBorder="1" applyAlignment="1">
      <alignment horizontal="center" vertical="center"/>
    </xf>
    <xf numFmtId="0" fontId="49" fillId="2" borderId="107" xfId="0" applyFont="1" applyFill="1" applyBorder="1" applyAlignment="1">
      <alignment vertical="center"/>
    </xf>
    <xf numFmtId="0" fontId="49" fillId="2" borderId="107" xfId="0" applyFont="1" applyFill="1" applyBorder="1" applyAlignment="1">
      <alignment horizontal="center" vertical="center"/>
    </xf>
  </cellXfs>
  <cellStyles count="20">
    <cellStyle name="Comma" xfId="19" builtinId="3"/>
    <cellStyle name="Comma [0]" xfId="18" builtinId="6"/>
    <cellStyle name="Comma [0] 2" xfId="1" xr:uid="{00000000-0005-0000-0000-000002000000}"/>
    <cellStyle name="Comma [0] 3" xfId="2" xr:uid="{00000000-0005-0000-0000-000003000000}"/>
    <cellStyle name="Comma 2" xfId="9" xr:uid="{00000000-0005-0000-0000-000004000000}"/>
    <cellStyle name="Comma 3" xfId="10" xr:uid="{00000000-0005-0000-0000-000005000000}"/>
    <cellStyle name="Comma 4" xfId="11" xr:uid="{00000000-0005-0000-0000-000006000000}"/>
    <cellStyle name="Normal" xfId="0" builtinId="0"/>
    <cellStyle name="Normal 2" xfId="3" xr:uid="{00000000-0005-0000-0000-000008000000}"/>
    <cellStyle name="Normal 2 2" xfId="4" xr:uid="{00000000-0005-0000-0000-000009000000}"/>
    <cellStyle name="Normal 3" xfId="5" xr:uid="{00000000-0005-0000-0000-00000A000000}"/>
    <cellStyle name="Normal 4" xfId="6" xr:uid="{00000000-0005-0000-0000-00000B000000}"/>
    <cellStyle name="Normal 5" xfId="7" xr:uid="{00000000-0005-0000-0000-00000C000000}"/>
    <cellStyle name="Normal 6" xfId="12" xr:uid="{00000000-0005-0000-0000-00000D000000}"/>
    <cellStyle name="Normal 7" xfId="13" xr:uid="{00000000-0005-0000-0000-00000E000000}"/>
    <cellStyle name="Normal 7 2" xfId="14" xr:uid="{00000000-0005-0000-0000-00000F000000}"/>
    <cellStyle name="Normal 8" xfId="8" xr:uid="{00000000-0005-0000-0000-000010000000}"/>
    <cellStyle name="Normal 8 2" xfId="15" xr:uid="{00000000-0005-0000-0000-000011000000}"/>
    <cellStyle name="Normal 9" xfId="16" xr:uid="{00000000-0005-0000-0000-000012000000}"/>
    <cellStyle name="Percent 2" xfId="17" xr:uid="{00000000-0005-0000-0000-00001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_Rapermen_Pemdes_141007\Form_Rapermen_PPD_Perancanaan_141007\FORM%20PELAKSANAAN%20PEMBANGUNAN%20DESA\Form.25.b.%20Lembar%20Catatan%20Pemeriksaan%20Desa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25.b LEMBAR CATATAN"/>
    </sheetNames>
    <sheetDataSet>
      <sheetData sheetId="0">
        <row r="3">
          <cell r="A3" t="str">
            <v>LEMBAR CATATAN PEMERIKSAAN</v>
          </cell>
        </row>
        <row r="5">
          <cell r="B5" t="str">
            <v xml:space="preserve">Lokasi                    </v>
          </cell>
          <cell r="D5" t="str">
            <v>:</v>
          </cell>
        </row>
        <row r="7">
          <cell r="B7" t="str">
            <v xml:space="preserve">Dibuat oleh        </v>
          </cell>
          <cell r="D7" t="str">
            <v>:</v>
          </cell>
          <cell r="I7" t="str">
            <v>Pemeriksaan ke :</v>
          </cell>
        </row>
        <row r="9">
          <cell r="B9" t="str">
            <v xml:space="preserve">Jabatan           </v>
          </cell>
          <cell r="D9" t="str">
            <v>:</v>
          </cell>
          <cell r="I9" t="str">
            <v>Tanggal diserahkan :</v>
          </cell>
        </row>
        <row r="11">
          <cell r="B11" t="str">
            <v>Jenis Prasarana :</v>
          </cell>
          <cell r="I11" t="str">
            <v>Tanggal diperiksa :</v>
          </cell>
        </row>
        <row r="15">
          <cell r="B15" t="str">
            <v>Hal-hal yang harus diperhatikan/diperbaiki :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>
    <tabColor rgb="FF00B050"/>
  </sheetPr>
  <dimension ref="A1:G26"/>
  <sheetViews>
    <sheetView zoomScaleSheetLayoutView="70" zoomScalePageLayoutView="80" workbookViewId="0">
      <selection activeCell="G6" sqref="G6"/>
    </sheetView>
  </sheetViews>
  <sheetFormatPr defaultRowHeight="15"/>
  <cols>
    <col min="1" max="1" width="6" customWidth="1"/>
    <col min="2" max="2" width="25.5703125" customWidth="1"/>
    <col min="3" max="3" width="19.42578125" customWidth="1"/>
    <col min="4" max="4" width="19.140625" customWidth="1"/>
    <col min="5" max="5" width="19" customWidth="1"/>
    <col min="6" max="7" width="12" customWidth="1"/>
  </cols>
  <sheetData>
    <row r="1" spans="1:7">
      <c r="A1" s="87"/>
      <c r="B1" s="88"/>
      <c r="C1" s="89"/>
    </row>
    <row r="4" spans="1:7" ht="24.6" customHeight="1">
      <c r="A4" s="468" t="s">
        <v>102</v>
      </c>
      <c r="B4" s="468"/>
      <c r="C4" s="468"/>
      <c r="D4" s="468"/>
      <c r="E4" s="468"/>
      <c r="F4" s="468"/>
      <c r="G4" s="468"/>
    </row>
    <row r="5" spans="1:7" ht="9.75" customHeight="1">
      <c r="A5" s="7"/>
      <c r="B5" s="7"/>
      <c r="C5" s="7"/>
      <c r="D5" s="7"/>
      <c r="E5" s="7"/>
      <c r="F5" s="7"/>
      <c r="G5" s="7"/>
    </row>
    <row r="6" spans="1:7" ht="15" customHeight="1">
      <c r="A6" s="477" t="s">
        <v>1</v>
      </c>
      <c r="B6" s="477"/>
      <c r="C6" s="2" t="s">
        <v>318</v>
      </c>
      <c r="D6" s="2"/>
      <c r="E6" s="8"/>
      <c r="F6" s="2"/>
      <c r="G6" s="2"/>
    </row>
    <row r="7" spans="1:7" ht="15.75">
      <c r="A7" s="2" t="s">
        <v>3</v>
      </c>
      <c r="B7" s="8"/>
      <c r="C7" s="2" t="s">
        <v>319</v>
      </c>
      <c r="D7" s="2"/>
      <c r="E7" s="8"/>
      <c r="F7" s="2"/>
      <c r="G7" s="2"/>
    </row>
    <row r="8" spans="1:7" ht="15.75">
      <c r="A8" s="2" t="s">
        <v>4</v>
      </c>
      <c r="B8" s="8"/>
      <c r="C8" s="2" t="s">
        <v>185</v>
      </c>
      <c r="D8" s="2"/>
      <c r="E8" s="8"/>
      <c r="F8" s="2"/>
      <c r="G8" s="2"/>
    </row>
    <row r="9" spans="1:7" ht="15.75">
      <c r="A9" s="2" t="s">
        <v>5</v>
      </c>
      <c r="B9" s="8"/>
      <c r="C9" s="2" t="s">
        <v>186</v>
      </c>
      <c r="D9" s="2"/>
      <c r="E9" s="8"/>
      <c r="F9" s="2"/>
      <c r="G9" s="2"/>
    </row>
    <row r="10" spans="1:7" ht="15.75">
      <c r="A10" s="2"/>
      <c r="B10" s="2"/>
      <c r="C10" s="2"/>
      <c r="D10" s="2"/>
      <c r="E10" s="2"/>
      <c r="F10" s="2"/>
      <c r="G10" s="2"/>
    </row>
    <row r="11" spans="1:7" ht="15.75">
      <c r="A11" s="472" t="s">
        <v>6</v>
      </c>
      <c r="B11" s="475" t="s">
        <v>110</v>
      </c>
      <c r="C11" s="469" t="s">
        <v>103</v>
      </c>
      <c r="D11" s="470"/>
      <c r="E11" s="470"/>
      <c r="F11" s="470"/>
      <c r="G11" s="471"/>
    </row>
    <row r="12" spans="1:7" ht="15.75">
      <c r="A12" s="473"/>
      <c r="B12" s="481"/>
      <c r="C12" s="475" t="s">
        <v>104</v>
      </c>
      <c r="D12" s="475" t="s">
        <v>105</v>
      </c>
      <c r="E12" s="475" t="s">
        <v>106</v>
      </c>
      <c r="F12" s="479" t="s">
        <v>107</v>
      </c>
      <c r="G12" s="480"/>
    </row>
    <row r="13" spans="1:7" ht="47.25">
      <c r="A13" s="474"/>
      <c r="B13" s="476"/>
      <c r="C13" s="476"/>
      <c r="D13" s="476"/>
      <c r="E13" s="476"/>
      <c r="F13" s="31" t="s">
        <v>108</v>
      </c>
      <c r="G13" s="31" t="s">
        <v>109</v>
      </c>
    </row>
    <row r="14" spans="1:7" ht="31.5">
      <c r="A14" s="18" t="s">
        <v>0</v>
      </c>
      <c r="B14" s="32" t="s">
        <v>9</v>
      </c>
      <c r="C14" s="20"/>
      <c r="D14" s="290">
        <v>422050000</v>
      </c>
      <c r="E14" s="291">
        <v>40000000</v>
      </c>
      <c r="F14" s="5"/>
      <c r="G14" s="5"/>
    </row>
    <row r="15" spans="1:7" ht="31.5">
      <c r="A15" s="18" t="s">
        <v>10</v>
      </c>
      <c r="B15" s="32" t="s">
        <v>11</v>
      </c>
      <c r="C15" s="292">
        <v>1715000000</v>
      </c>
      <c r="D15" s="18"/>
      <c r="E15" s="5"/>
      <c r="F15" s="5"/>
      <c r="G15" s="5"/>
    </row>
    <row r="16" spans="1:7" ht="15.75">
      <c r="A16" s="5"/>
      <c r="B16" s="27"/>
      <c r="C16" s="20"/>
      <c r="D16" s="294">
        <v>52000000</v>
      </c>
      <c r="E16" s="5"/>
      <c r="F16" s="5"/>
      <c r="G16" s="5"/>
    </row>
    <row r="17" spans="1:7" ht="31.5">
      <c r="A17" s="18" t="s">
        <v>12</v>
      </c>
      <c r="B17" s="32" t="s">
        <v>13</v>
      </c>
      <c r="C17" s="292">
        <v>105000000</v>
      </c>
      <c r="D17" s="18"/>
      <c r="E17" s="5"/>
      <c r="F17" s="5"/>
      <c r="G17" s="5"/>
    </row>
    <row r="18" spans="1:7" ht="15.75">
      <c r="A18" s="5"/>
      <c r="B18" s="27"/>
      <c r="C18" s="20"/>
      <c r="D18" s="294">
        <v>65000000</v>
      </c>
      <c r="E18" s="5"/>
      <c r="F18" s="5"/>
      <c r="G18" s="5"/>
    </row>
    <row r="19" spans="1:7" ht="28.35" customHeight="1">
      <c r="A19" s="18" t="s">
        <v>14</v>
      </c>
      <c r="B19" s="32" t="s">
        <v>15</v>
      </c>
      <c r="C19" s="293">
        <v>180000000</v>
      </c>
      <c r="D19" s="18">
        <v>65000000</v>
      </c>
      <c r="E19" s="5"/>
      <c r="F19" s="5"/>
      <c r="G19" s="5"/>
    </row>
    <row r="20" spans="1:7" ht="63">
      <c r="A20" s="18" t="s">
        <v>135</v>
      </c>
      <c r="B20" s="32" t="s">
        <v>136</v>
      </c>
      <c r="C20" s="291">
        <v>650000000</v>
      </c>
      <c r="D20" s="18"/>
      <c r="E20" s="5"/>
      <c r="F20" s="5"/>
      <c r="G20" s="5"/>
    </row>
    <row r="21" spans="1:7" ht="15.75">
      <c r="A21" s="2"/>
      <c r="B21" s="2"/>
      <c r="C21" s="2"/>
      <c r="D21" s="7"/>
      <c r="E21" s="2"/>
      <c r="F21" s="2"/>
      <c r="G21" s="2"/>
    </row>
    <row r="22" spans="1:7" ht="15.75">
      <c r="A22" s="2"/>
      <c r="B22" s="6"/>
      <c r="C22" s="6"/>
      <c r="D22" s="2"/>
      <c r="E22" s="482" t="s">
        <v>376</v>
      </c>
      <c r="F22" s="482"/>
      <c r="G22" s="482"/>
    </row>
    <row r="23" spans="1:7" ht="15.75">
      <c r="A23" s="478"/>
      <c r="B23" s="478"/>
      <c r="C23" s="478"/>
      <c r="D23" s="2"/>
      <c r="E23" s="482" t="s">
        <v>126</v>
      </c>
      <c r="F23" s="482"/>
      <c r="G23" s="482"/>
    </row>
    <row r="24" spans="1:7" ht="15.75">
      <c r="A24" s="478"/>
      <c r="B24" s="478"/>
      <c r="C24" s="478"/>
      <c r="D24" s="2"/>
      <c r="E24" s="2"/>
      <c r="F24" s="2"/>
      <c r="G24" s="2"/>
    </row>
    <row r="25" spans="1:7" ht="15.75">
      <c r="A25" s="2"/>
      <c r="B25" s="2"/>
      <c r="C25" s="6"/>
      <c r="D25" s="2"/>
      <c r="E25" s="2"/>
      <c r="F25" s="2"/>
      <c r="G25" s="2"/>
    </row>
    <row r="26" spans="1:7" ht="15.75">
      <c r="A26" s="478"/>
      <c r="B26" s="478"/>
      <c r="C26" s="478"/>
      <c r="D26" s="2"/>
      <c r="E26" s="478" t="s">
        <v>349</v>
      </c>
      <c r="F26" s="478"/>
      <c r="G26" s="478"/>
    </row>
  </sheetData>
  <mergeCells count="15">
    <mergeCell ref="A23:C23"/>
    <mergeCell ref="A24:C24"/>
    <mergeCell ref="A26:C26"/>
    <mergeCell ref="F12:G12"/>
    <mergeCell ref="B11:B13"/>
    <mergeCell ref="C12:C13"/>
    <mergeCell ref="E26:G26"/>
    <mergeCell ref="E23:G23"/>
    <mergeCell ref="E22:G22"/>
    <mergeCell ref="A4:G4"/>
    <mergeCell ref="C11:G11"/>
    <mergeCell ref="A11:A13"/>
    <mergeCell ref="D12:D13"/>
    <mergeCell ref="E12:E13"/>
    <mergeCell ref="A6:B6"/>
  </mergeCells>
  <pageMargins left="0.9055118110236221" right="0" top="0.55118110236220474" bottom="0.55118110236220474" header="0.31496062992125984" footer="0.31496062992125984"/>
  <pageSetup paperSize="9" scale="74" orientation="portrait" horizontalDpi="4294967293" r:id="rId1"/>
  <headerFooter>
    <oddHeader>&amp;C&amp;"Bookman Old Style,Regular"&amp;12- 19 -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9"/>
  <sheetViews>
    <sheetView workbookViewId="0">
      <selection activeCell="K51" sqref="K51"/>
    </sheetView>
  </sheetViews>
  <sheetFormatPr defaultRowHeight="15.75"/>
  <cols>
    <col min="1" max="1" width="5.28515625" style="2" customWidth="1"/>
    <col min="2" max="2" width="22" style="2" customWidth="1"/>
    <col min="3" max="3" width="3.5703125" style="2" customWidth="1"/>
    <col min="4" max="4" width="36.140625" style="2" customWidth="1"/>
    <col min="5" max="5" width="9.140625" style="2"/>
    <col min="6" max="6" width="8.85546875" style="2" customWidth="1"/>
    <col min="7" max="7" width="16.5703125" style="2" customWidth="1"/>
    <col min="8" max="9" width="9.140625" style="2"/>
    <col min="10" max="10" width="14.28515625" style="2" customWidth="1"/>
    <col min="11" max="11" width="17.5703125" style="2" customWidth="1"/>
    <col min="12" max="12" width="15.5703125" style="2" customWidth="1"/>
    <col min="13" max="13" width="17.5703125" style="2" customWidth="1"/>
    <col min="14" max="14" width="15.5703125" style="2" customWidth="1"/>
    <col min="15" max="16384" width="9.140625" style="2"/>
  </cols>
  <sheetData>
    <row r="1" spans="1:14" ht="19.5" customHeight="1">
      <c r="A1" s="632" t="s">
        <v>557</v>
      </c>
      <c r="B1" s="632"/>
      <c r="C1" s="632"/>
      <c r="D1" s="632"/>
      <c r="E1" s="632"/>
      <c r="F1" s="632"/>
      <c r="G1" s="632"/>
      <c r="H1" s="632"/>
      <c r="I1" s="632"/>
      <c r="J1" s="632"/>
      <c r="K1" s="632"/>
      <c r="L1" s="632"/>
      <c r="M1" s="632"/>
      <c r="N1" s="632"/>
    </row>
    <row r="2" spans="1:14">
      <c r="A2" s="633" t="s">
        <v>1</v>
      </c>
      <c r="B2" s="633"/>
      <c r="C2" s="2" t="s">
        <v>427</v>
      </c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1:14">
      <c r="A3" s="633" t="s">
        <v>3</v>
      </c>
      <c r="B3" s="633"/>
      <c r="C3" s="2" t="s">
        <v>428</v>
      </c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1:14">
      <c r="A4" s="633" t="s">
        <v>4</v>
      </c>
      <c r="B4" s="633"/>
      <c r="C4" s="2" t="s">
        <v>429</v>
      </c>
      <c r="E4" s="94"/>
      <c r="F4" s="94"/>
      <c r="G4" s="94"/>
      <c r="H4" s="94"/>
      <c r="I4" s="94"/>
      <c r="J4" s="94"/>
      <c r="K4" s="94"/>
      <c r="L4" s="94"/>
      <c r="M4" s="94"/>
      <c r="N4" s="94"/>
    </row>
    <row r="5" spans="1:14">
      <c r="A5" s="633" t="s">
        <v>5</v>
      </c>
      <c r="B5" s="633"/>
      <c r="C5" s="2" t="s">
        <v>430</v>
      </c>
      <c r="E5" s="94"/>
      <c r="F5" s="94"/>
      <c r="G5" s="94"/>
      <c r="H5" s="94"/>
      <c r="I5" s="94"/>
      <c r="J5" s="94"/>
      <c r="K5" s="94"/>
      <c r="L5" s="94"/>
      <c r="M5" s="94"/>
      <c r="N5" s="94"/>
    </row>
    <row r="7" spans="1:14" s="95" customFormat="1" ht="34.5" customHeight="1">
      <c r="A7" s="641" t="s">
        <v>154</v>
      </c>
      <c r="B7" s="643" t="s">
        <v>27</v>
      </c>
      <c r="C7" s="644"/>
      <c r="D7" s="645"/>
      <c r="E7" s="646" t="s">
        <v>159</v>
      </c>
      <c r="F7" s="647"/>
      <c r="G7" s="641" t="s">
        <v>28</v>
      </c>
      <c r="H7" s="646" t="s">
        <v>160</v>
      </c>
      <c r="I7" s="647"/>
      <c r="J7" s="641" t="s">
        <v>155</v>
      </c>
      <c r="K7" s="643" t="s">
        <v>161</v>
      </c>
      <c r="L7" s="645"/>
      <c r="M7" s="643" t="s">
        <v>165</v>
      </c>
      <c r="N7" s="645"/>
    </row>
    <row r="8" spans="1:14" s="95" customFormat="1" ht="34.5" customHeight="1">
      <c r="A8" s="642"/>
      <c r="B8" s="91" t="s">
        <v>32</v>
      </c>
      <c r="C8" s="643" t="s">
        <v>101</v>
      </c>
      <c r="D8" s="645"/>
      <c r="E8" s="648"/>
      <c r="F8" s="649"/>
      <c r="G8" s="642"/>
      <c r="H8" s="648"/>
      <c r="I8" s="649"/>
      <c r="J8" s="642"/>
      <c r="K8" s="91" t="s">
        <v>163</v>
      </c>
      <c r="L8" s="91" t="s">
        <v>35</v>
      </c>
      <c r="M8" s="91" t="s">
        <v>163</v>
      </c>
      <c r="N8" s="91" t="s">
        <v>166</v>
      </c>
    </row>
    <row r="9" spans="1:14" s="95" customFormat="1" ht="15" customHeight="1">
      <c r="A9" s="96" t="s">
        <v>18</v>
      </c>
      <c r="B9" s="96" t="s">
        <v>19</v>
      </c>
      <c r="C9" s="650" t="s">
        <v>20</v>
      </c>
      <c r="D9" s="651"/>
      <c r="E9" s="650" t="s">
        <v>21</v>
      </c>
      <c r="F9" s="651"/>
      <c r="G9" s="96" t="s">
        <v>22</v>
      </c>
      <c r="H9" s="650" t="s">
        <v>61</v>
      </c>
      <c r="I9" s="651"/>
      <c r="J9" s="96" t="s">
        <v>60</v>
      </c>
      <c r="K9" s="96" t="s">
        <v>111</v>
      </c>
      <c r="L9" s="96" t="s">
        <v>112</v>
      </c>
      <c r="M9" s="96" t="s">
        <v>62</v>
      </c>
      <c r="N9" s="96" t="s">
        <v>113</v>
      </c>
    </row>
    <row r="10" spans="1:14" s="95" customFormat="1" ht="15" customHeight="1">
      <c r="A10" s="652">
        <v>1</v>
      </c>
      <c r="B10" s="655" t="s">
        <v>36</v>
      </c>
      <c r="C10" s="97">
        <v>1</v>
      </c>
      <c r="D10" s="93"/>
      <c r="E10" s="658"/>
      <c r="F10" s="659"/>
      <c r="G10" s="93"/>
      <c r="H10" s="658"/>
      <c r="I10" s="659"/>
      <c r="J10" s="93"/>
      <c r="K10" s="93"/>
      <c r="L10" s="93"/>
      <c r="M10" s="93"/>
      <c r="N10" s="93"/>
    </row>
    <row r="11" spans="1:14" s="95" customFormat="1" ht="15" customHeight="1">
      <c r="A11" s="653"/>
      <c r="B11" s="656"/>
      <c r="C11" s="97">
        <v>2</v>
      </c>
      <c r="D11" s="93"/>
      <c r="E11" s="658"/>
      <c r="F11" s="659"/>
      <c r="G11" s="93"/>
      <c r="H11" s="658"/>
      <c r="I11" s="659"/>
      <c r="J11" s="93"/>
      <c r="K11" s="93"/>
      <c r="L11" s="93"/>
      <c r="M11" s="93"/>
      <c r="N11" s="93"/>
    </row>
    <row r="12" spans="1:14" s="95" customFormat="1" ht="16.5" customHeight="1">
      <c r="A12" s="654"/>
      <c r="B12" s="657"/>
      <c r="C12" s="97">
        <v>3</v>
      </c>
      <c r="D12" s="98" t="s">
        <v>432</v>
      </c>
      <c r="E12" s="658"/>
      <c r="F12" s="659"/>
      <c r="G12" s="93"/>
      <c r="H12" s="658"/>
      <c r="I12" s="659"/>
      <c r="J12" s="93"/>
      <c r="K12" s="93"/>
      <c r="L12" s="93"/>
      <c r="M12" s="93"/>
      <c r="N12" s="93"/>
    </row>
    <row r="13" spans="1:14" s="95" customFormat="1" ht="16.5" customHeight="1">
      <c r="A13" s="650" t="s">
        <v>44</v>
      </c>
      <c r="B13" s="660"/>
      <c r="C13" s="660"/>
      <c r="D13" s="660"/>
      <c r="E13" s="660"/>
      <c r="F13" s="660"/>
      <c r="G13" s="660"/>
      <c r="H13" s="660"/>
      <c r="I13" s="660"/>
      <c r="J13" s="651"/>
      <c r="K13" s="93"/>
      <c r="L13" s="93"/>
      <c r="M13" s="93"/>
      <c r="N13" s="93"/>
    </row>
    <row r="14" spans="1:14" s="95" customFormat="1" ht="15" customHeight="1">
      <c r="A14" s="652">
        <v>2</v>
      </c>
      <c r="B14" s="655" t="s">
        <v>45</v>
      </c>
      <c r="C14" s="97">
        <v>1</v>
      </c>
      <c r="D14" s="93"/>
      <c r="E14" s="658"/>
      <c r="F14" s="659"/>
      <c r="G14" s="93"/>
      <c r="H14" s="658"/>
      <c r="I14" s="659"/>
      <c r="J14" s="93"/>
      <c r="K14" s="93"/>
      <c r="L14" s="93"/>
      <c r="M14" s="93"/>
      <c r="N14" s="93"/>
    </row>
    <row r="15" spans="1:14" s="95" customFormat="1" ht="15" customHeight="1">
      <c r="A15" s="653"/>
      <c r="B15" s="656"/>
      <c r="C15" s="97">
        <v>2</v>
      </c>
      <c r="D15" s="93"/>
      <c r="E15" s="658"/>
      <c r="F15" s="659"/>
      <c r="G15" s="93"/>
      <c r="H15" s="658"/>
      <c r="I15" s="659"/>
      <c r="J15" s="93"/>
      <c r="K15" s="93"/>
      <c r="L15" s="93"/>
      <c r="M15" s="93"/>
      <c r="N15" s="93"/>
    </row>
    <row r="16" spans="1:14" s="95" customFormat="1" ht="16.5" customHeight="1">
      <c r="A16" s="654"/>
      <c r="B16" s="657"/>
      <c r="C16" s="97">
        <v>3</v>
      </c>
      <c r="D16" s="98" t="s">
        <v>432</v>
      </c>
      <c r="E16" s="658"/>
      <c r="F16" s="659"/>
      <c r="G16" s="93"/>
      <c r="H16" s="658"/>
      <c r="I16" s="659"/>
      <c r="J16" s="93"/>
      <c r="K16" s="93"/>
      <c r="L16" s="93"/>
      <c r="M16" s="93"/>
      <c r="N16" s="93"/>
    </row>
    <row r="17" spans="1:14" s="95" customFormat="1" ht="16.5" customHeight="1">
      <c r="A17" s="650" t="s">
        <v>49</v>
      </c>
      <c r="B17" s="660"/>
      <c r="C17" s="660"/>
      <c r="D17" s="660"/>
      <c r="E17" s="660"/>
      <c r="F17" s="660"/>
      <c r="G17" s="660"/>
      <c r="H17" s="660"/>
      <c r="I17" s="660"/>
      <c r="J17" s="651"/>
      <c r="K17" s="93"/>
      <c r="L17" s="93"/>
      <c r="M17" s="93"/>
      <c r="N17" s="93"/>
    </row>
    <row r="18" spans="1:14" s="95" customFormat="1" ht="15" customHeight="1">
      <c r="A18" s="652">
        <v>4</v>
      </c>
      <c r="B18" s="655" t="s">
        <v>13</v>
      </c>
      <c r="C18" s="97">
        <v>1</v>
      </c>
      <c r="D18" s="93"/>
      <c r="E18" s="658"/>
      <c r="F18" s="659"/>
      <c r="G18" s="93"/>
      <c r="H18" s="658"/>
      <c r="I18" s="659"/>
      <c r="J18" s="93"/>
      <c r="K18" s="93"/>
      <c r="L18" s="93"/>
      <c r="M18" s="93"/>
      <c r="N18" s="93"/>
    </row>
    <row r="19" spans="1:14" s="95" customFormat="1" ht="15" customHeight="1">
      <c r="A19" s="653"/>
      <c r="B19" s="656"/>
      <c r="C19" s="97">
        <v>2</v>
      </c>
      <c r="D19" s="93"/>
      <c r="E19" s="658"/>
      <c r="F19" s="659"/>
      <c r="G19" s="93"/>
      <c r="H19" s="658"/>
      <c r="I19" s="659"/>
      <c r="J19" s="93"/>
      <c r="K19" s="93"/>
      <c r="L19" s="93"/>
      <c r="M19" s="93"/>
      <c r="N19" s="93"/>
    </row>
    <row r="20" spans="1:14" s="95" customFormat="1" ht="16.5" customHeight="1" thickBot="1">
      <c r="A20" s="654"/>
      <c r="B20" s="657"/>
      <c r="C20" s="97">
        <v>3</v>
      </c>
      <c r="D20" s="98" t="s">
        <v>432</v>
      </c>
      <c r="E20" s="661"/>
      <c r="F20" s="662"/>
      <c r="G20" s="93"/>
      <c r="H20" s="658"/>
      <c r="I20" s="659"/>
      <c r="J20" s="93"/>
      <c r="K20" s="93"/>
      <c r="L20" s="93"/>
      <c r="M20" s="93"/>
      <c r="N20" s="93"/>
    </row>
    <row r="21" spans="1:14" s="95" customFormat="1" ht="16.5" customHeight="1">
      <c r="A21" s="652">
        <v>4</v>
      </c>
      <c r="B21" s="655" t="s">
        <v>15</v>
      </c>
      <c r="C21" s="652">
        <v>4</v>
      </c>
      <c r="D21" s="673" t="s">
        <v>15</v>
      </c>
      <c r="E21" s="676"/>
      <c r="F21" s="670"/>
      <c r="G21" s="663"/>
      <c r="H21" s="655"/>
      <c r="I21" s="652"/>
      <c r="J21" s="655"/>
      <c r="K21" s="93"/>
      <c r="L21" s="93"/>
      <c r="M21" s="93"/>
      <c r="N21" s="93"/>
    </row>
    <row r="22" spans="1:14" s="95" customFormat="1" ht="16.5" customHeight="1">
      <c r="A22" s="653"/>
      <c r="B22" s="656"/>
      <c r="C22" s="653"/>
      <c r="D22" s="674"/>
      <c r="E22" s="677"/>
      <c r="F22" s="671"/>
      <c r="G22" s="664"/>
      <c r="H22" s="656"/>
      <c r="I22" s="653"/>
      <c r="J22" s="656"/>
      <c r="K22" s="93"/>
      <c r="L22" s="93"/>
      <c r="M22" s="93"/>
      <c r="N22" s="93"/>
    </row>
    <row r="23" spans="1:14" s="95" customFormat="1" ht="16.5" customHeight="1" thickBot="1">
      <c r="A23" s="654"/>
      <c r="B23" s="657"/>
      <c r="C23" s="654"/>
      <c r="D23" s="675"/>
      <c r="E23" s="678"/>
      <c r="F23" s="672"/>
      <c r="G23" s="665"/>
      <c r="H23" s="657"/>
      <c r="I23" s="654"/>
      <c r="J23" s="657"/>
      <c r="K23" s="93"/>
      <c r="L23" s="93"/>
      <c r="M23" s="93"/>
      <c r="N23" s="93"/>
    </row>
    <row r="24" spans="1:14" s="95" customFormat="1" ht="16.5" customHeight="1">
      <c r="A24" s="650" t="s">
        <v>51</v>
      </c>
      <c r="B24" s="660"/>
      <c r="C24" s="660"/>
      <c r="D24" s="660"/>
      <c r="E24" s="666"/>
      <c r="F24" s="666"/>
      <c r="G24" s="660"/>
      <c r="H24" s="660"/>
      <c r="I24" s="660"/>
      <c r="J24" s="651"/>
      <c r="K24" s="93"/>
      <c r="L24" s="93"/>
      <c r="M24" s="93"/>
      <c r="N24" s="93"/>
    </row>
    <row r="25" spans="1:14" s="95" customFormat="1" ht="15" customHeight="1">
      <c r="A25" s="652">
        <v>5</v>
      </c>
      <c r="B25" s="667" t="s">
        <v>137</v>
      </c>
      <c r="C25" s="97">
        <v>1</v>
      </c>
      <c r="D25" s="93"/>
      <c r="E25" s="658"/>
      <c r="F25" s="659"/>
      <c r="G25" s="93"/>
      <c r="H25" s="658"/>
      <c r="I25" s="659"/>
      <c r="J25" s="93"/>
      <c r="K25" s="93"/>
      <c r="L25" s="93"/>
      <c r="M25" s="93"/>
      <c r="N25" s="93"/>
    </row>
    <row r="26" spans="1:14" s="95" customFormat="1" ht="15" customHeight="1">
      <c r="A26" s="653"/>
      <c r="B26" s="668"/>
      <c r="C26" s="97">
        <v>2</v>
      </c>
      <c r="D26" s="93"/>
      <c r="E26" s="658"/>
      <c r="F26" s="659"/>
      <c r="G26" s="93"/>
      <c r="H26" s="658"/>
      <c r="I26" s="659"/>
      <c r="J26" s="93"/>
      <c r="K26" s="93"/>
      <c r="L26" s="93"/>
      <c r="M26" s="93"/>
      <c r="N26" s="93"/>
    </row>
    <row r="27" spans="1:14" s="95" customFormat="1" ht="26.25" customHeight="1">
      <c r="A27" s="654"/>
      <c r="B27" s="669"/>
      <c r="C27" s="97">
        <v>3</v>
      </c>
      <c r="D27" s="98" t="s">
        <v>432</v>
      </c>
      <c r="E27" s="658"/>
      <c r="F27" s="659"/>
      <c r="G27" s="93"/>
      <c r="H27" s="658"/>
      <c r="I27" s="659"/>
      <c r="J27" s="93"/>
      <c r="K27" s="93"/>
      <c r="L27" s="93"/>
      <c r="M27" s="93"/>
      <c r="N27" s="93"/>
    </row>
    <row r="28" spans="1:14" s="95" customFormat="1" ht="16.5" customHeight="1">
      <c r="A28" s="650" t="s">
        <v>134</v>
      </c>
      <c r="B28" s="660"/>
      <c r="C28" s="660"/>
      <c r="D28" s="660"/>
      <c r="E28" s="660"/>
      <c r="F28" s="660"/>
      <c r="G28" s="660"/>
      <c r="H28" s="660"/>
      <c r="I28" s="660"/>
      <c r="J28" s="651"/>
      <c r="K28" s="93"/>
      <c r="L28" s="93"/>
      <c r="M28" s="93"/>
      <c r="N28" s="93"/>
    </row>
    <row r="29" spans="1:14" s="95" customFormat="1" ht="15" customHeight="1">
      <c r="A29" s="679" t="s">
        <v>52</v>
      </c>
      <c r="B29" s="680"/>
      <c r="C29" s="680"/>
      <c r="D29" s="680"/>
      <c r="E29" s="680"/>
      <c r="F29" s="680"/>
      <c r="G29" s="680"/>
      <c r="H29" s="680"/>
      <c r="I29" s="680"/>
      <c r="J29" s="681"/>
      <c r="K29" s="93"/>
      <c r="L29" s="93"/>
      <c r="M29" s="93"/>
      <c r="N29" s="93"/>
    </row>
    <row r="31" spans="1:14">
      <c r="B31" s="478"/>
      <c r="C31" s="478"/>
      <c r="D31" s="478"/>
      <c r="K31" s="478" t="s">
        <v>556</v>
      </c>
      <c r="L31" s="478"/>
      <c r="M31" s="478"/>
      <c r="N31" s="478"/>
    </row>
    <row r="32" spans="1:14">
      <c r="B32" s="478" t="s">
        <v>16</v>
      </c>
      <c r="C32" s="478"/>
      <c r="D32" s="478"/>
      <c r="K32" s="478" t="s">
        <v>157</v>
      </c>
      <c r="L32" s="478"/>
      <c r="M32" s="478"/>
      <c r="N32" s="478"/>
    </row>
    <row r="33" spans="2:14">
      <c r="B33" s="478" t="s">
        <v>275</v>
      </c>
      <c r="C33" s="478"/>
      <c r="D33" s="478"/>
      <c r="K33" s="478" t="s">
        <v>127</v>
      </c>
      <c r="L33" s="478"/>
      <c r="M33" s="478"/>
      <c r="N33" s="478"/>
    </row>
    <row r="34" spans="2:14">
      <c r="B34" s="478"/>
      <c r="C34" s="478"/>
      <c r="D34" s="478"/>
      <c r="K34" s="478"/>
      <c r="L34" s="478"/>
      <c r="M34" s="478"/>
      <c r="N34" s="478"/>
    </row>
    <row r="35" spans="2:14">
      <c r="B35" s="478"/>
      <c r="C35" s="478"/>
      <c r="D35" s="478"/>
      <c r="K35" s="478"/>
      <c r="L35" s="478"/>
      <c r="M35" s="478"/>
      <c r="N35" s="478"/>
    </row>
    <row r="36" spans="2:14">
      <c r="B36" s="478"/>
      <c r="C36" s="478"/>
      <c r="D36" s="478"/>
      <c r="K36" s="478"/>
      <c r="L36" s="478"/>
      <c r="M36" s="478"/>
      <c r="N36" s="478"/>
    </row>
    <row r="37" spans="2:14">
      <c r="B37" s="478"/>
      <c r="C37" s="478"/>
      <c r="D37" s="478"/>
      <c r="K37" s="478"/>
      <c r="L37" s="478"/>
      <c r="M37" s="478"/>
      <c r="N37" s="478"/>
    </row>
    <row r="38" spans="2:14">
      <c r="B38" s="640" t="s">
        <v>276</v>
      </c>
      <c r="C38" s="640"/>
      <c r="D38" s="640"/>
      <c r="K38" s="640" t="s">
        <v>277</v>
      </c>
      <c r="L38" s="640"/>
      <c r="M38" s="640"/>
      <c r="N38" s="640"/>
    </row>
    <row r="39" spans="2:14">
      <c r="B39" s="478"/>
      <c r="C39" s="478"/>
      <c r="D39" s="478"/>
      <c r="K39" s="478"/>
      <c r="L39" s="478"/>
      <c r="M39" s="478"/>
      <c r="N39" s="478"/>
    </row>
  </sheetData>
  <mergeCells count="82">
    <mergeCell ref="B34:D34"/>
    <mergeCell ref="K34:N34"/>
    <mergeCell ref="B38:D38"/>
    <mergeCell ref="K38:N38"/>
    <mergeCell ref="B39:D39"/>
    <mergeCell ref="K39:N39"/>
    <mergeCell ref="B35:D35"/>
    <mergeCell ref="K35:N35"/>
    <mergeCell ref="B36:D36"/>
    <mergeCell ref="K36:N36"/>
    <mergeCell ref="B37:D37"/>
    <mergeCell ref="K37:N37"/>
    <mergeCell ref="H26:I26"/>
    <mergeCell ref="E27:F27"/>
    <mergeCell ref="H27:I27"/>
    <mergeCell ref="A28:J28"/>
    <mergeCell ref="A29:J29"/>
    <mergeCell ref="B32:D32"/>
    <mergeCell ref="K32:N32"/>
    <mergeCell ref="B33:D33"/>
    <mergeCell ref="K33:N33"/>
    <mergeCell ref="K31:N31"/>
    <mergeCell ref="B31:D31"/>
    <mergeCell ref="G21:G23"/>
    <mergeCell ref="H21:H23"/>
    <mergeCell ref="I21:I23"/>
    <mergeCell ref="J21:J23"/>
    <mergeCell ref="H25:I25"/>
    <mergeCell ref="A24:J24"/>
    <mergeCell ref="A25:A27"/>
    <mergeCell ref="B25:B27"/>
    <mergeCell ref="E25:F25"/>
    <mergeCell ref="F21:F23"/>
    <mergeCell ref="A21:A23"/>
    <mergeCell ref="B21:B23"/>
    <mergeCell ref="C21:C23"/>
    <mergeCell ref="D21:D23"/>
    <mergeCell ref="E21:E23"/>
    <mergeCell ref="E26:F26"/>
    <mergeCell ref="A17:J17"/>
    <mergeCell ref="A18:A20"/>
    <mergeCell ref="B18:B20"/>
    <mergeCell ref="E18:F18"/>
    <mergeCell ref="H18:I18"/>
    <mergeCell ref="E19:F19"/>
    <mergeCell ref="H19:I19"/>
    <mergeCell ref="E20:F20"/>
    <mergeCell ref="H20:I20"/>
    <mergeCell ref="A13:J13"/>
    <mergeCell ref="A14:A16"/>
    <mergeCell ref="B14:B16"/>
    <mergeCell ref="E14:F14"/>
    <mergeCell ref="H14:I14"/>
    <mergeCell ref="E15:F15"/>
    <mergeCell ref="H15:I15"/>
    <mergeCell ref="E16:F16"/>
    <mergeCell ref="H16:I16"/>
    <mergeCell ref="A10:A12"/>
    <mergeCell ref="B10:B12"/>
    <mergeCell ref="E10:F10"/>
    <mergeCell ref="H10:I10"/>
    <mergeCell ref="E11:F11"/>
    <mergeCell ref="H11:I11"/>
    <mergeCell ref="E12:F12"/>
    <mergeCell ref="H12:I12"/>
    <mergeCell ref="J7:J8"/>
    <mergeCell ref="K7:L7"/>
    <mergeCell ref="M7:N7"/>
    <mergeCell ref="C8:D8"/>
    <mergeCell ref="C9:D9"/>
    <mergeCell ref="E9:F9"/>
    <mergeCell ref="H9:I9"/>
    <mergeCell ref="A1:N1"/>
    <mergeCell ref="A2:B2"/>
    <mergeCell ref="A3:B3"/>
    <mergeCell ref="A4:B4"/>
    <mergeCell ref="A5:B5"/>
    <mergeCell ref="A7:A8"/>
    <mergeCell ref="B7:D7"/>
    <mergeCell ref="E7:F8"/>
    <mergeCell ref="G7:G8"/>
    <mergeCell ref="H7:I8"/>
  </mergeCells>
  <pageMargins left="0.7" right="0.7" top="0.75" bottom="0.75" header="0.3" footer="0.3"/>
  <pageSetup paperSize="5" scale="80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N65"/>
  <sheetViews>
    <sheetView view="pageLayout" topLeftCell="A40" zoomScaleNormal="100" workbookViewId="0">
      <selection activeCell="O62" sqref="O62"/>
    </sheetView>
  </sheetViews>
  <sheetFormatPr defaultRowHeight="15"/>
  <cols>
    <col min="1" max="1" width="5.5703125" style="1" customWidth="1"/>
    <col min="2" max="2" width="18" style="1" customWidth="1"/>
    <col min="3" max="3" width="7.85546875" style="169" customWidth="1"/>
    <col min="4" max="4" width="26.140625" style="1" customWidth="1"/>
    <col min="5" max="5" width="6.140625" style="1" customWidth="1"/>
    <col min="6" max="6" width="7" style="1" customWidth="1"/>
    <col min="7" max="7" width="11.5703125" style="1" customWidth="1"/>
    <col min="8" max="8" width="3.28515625" style="1" customWidth="1"/>
    <col min="9" max="9" width="10" style="112" customWidth="1"/>
    <col min="10" max="10" width="6.28515625" style="1" customWidth="1"/>
    <col min="11" max="11" width="5.7109375" style="1" customWidth="1"/>
    <col min="12" max="12" width="5.28515625" style="1" customWidth="1"/>
    <col min="13" max="13" width="14.7109375" style="1" customWidth="1"/>
    <col min="14" max="14" width="8.140625" style="112" customWidth="1"/>
    <col min="15" max="16384" width="9.140625" style="1"/>
  </cols>
  <sheetData>
    <row r="1" spans="1:14" ht="15.75">
      <c r="A1" s="688" t="s">
        <v>183</v>
      </c>
      <c r="B1" s="688"/>
      <c r="C1" s="688"/>
      <c r="D1" s="688"/>
      <c r="E1" s="688"/>
      <c r="F1" s="688"/>
      <c r="G1" s="688"/>
      <c r="H1" s="688"/>
      <c r="I1" s="688"/>
      <c r="J1" s="688"/>
      <c r="K1" s="688"/>
      <c r="L1" s="688"/>
      <c r="M1" s="688"/>
      <c r="N1" s="688"/>
    </row>
    <row r="2" spans="1:14" ht="15.75">
      <c r="A2" s="688" t="s">
        <v>184</v>
      </c>
      <c r="B2" s="688"/>
      <c r="C2" s="688"/>
      <c r="D2" s="688"/>
      <c r="E2" s="688"/>
      <c r="F2" s="688"/>
      <c r="G2" s="688"/>
      <c r="H2" s="688"/>
      <c r="I2" s="688"/>
      <c r="J2" s="688"/>
      <c r="K2" s="688"/>
      <c r="L2" s="688"/>
      <c r="M2" s="688"/>
      <c r="N2" s="688"/>
    </row>
    <row r="4" spans="1:14" ht="15.75">
      <c r="A4" s="2" t="s">
        <v>1</v>
      </c>
      <c r="C4" s="167" t="s">
        <v>318</v>
      </c>
    </row>
    <row r="5" spans="1:14" ht="15.75">
      <c r="A5" s="2" t="s">
        <v>3</v>
      </c>
      <c r="C5" s="167" t="s">
        <v>319</v>
      </c>
    </row>
    <row r="6" spans="1:14" ht="15.75">
      <c r="A6" s="2" t="s">
        <v>4</v>
      </c>
      <c r="C6" s="167" t="s">
        <v>185</v>
      </c>
    </row>
    <row r="7" spans="1:14" ht="15.75">
      <c r="A7" s="2" t="s">
        <v>5</v>
      </c>
      <c r="C7" s="167" t="s">
        <v>186</v>
      </c>
    </row>
    <row r="9" spans="1:14" s="172" customFormat="1" ht="30.75" customHeight="1">
      <c r="A9" s="689" t="s">
        <v>154</v>
      </c>
      <c r="B9" s="691" t="s">
        <v>187</v>
      </c>
      <c r="C9" s="692"/>
      <c r="D9" s="693"/>
      <c r="E9" s="694" t="s">
        <v>171</v>
      </c>
      <c r="F9" s="694" t="s">
        <v>140</v>
      </c>
      <c r="G9" s="696" t="s">
        <v>188</v>
      </c>
      <c r="H9" s="697"/>
      <c r="I9" s="694" t="s">
        <v>189</v>
      </c>
      <c r="J9" s="700" t="s">
        <v>155</v>
      </c>
      <c r="K9" s="701"/>
      <c r="L9" s="702"/>
      <c r="M9" s="700" t="s">
        <v>31</v>
      </c>
      <c r="N9" s="702"/>
    </row>
    <row r="10" spans="1:14" s="172" customFormat="1" ht="38.25" customHeight="1">
      <c r="A10" s="690"/>
      <c r="B10" s="105" t="s">
        <v>32</v>
      </c>
      <c r="C10" s="166" t="s">
        <v>190</v>
      </c>
      <c r="D10" s="173" t="s">
        <v>191</v>
      </c>
      <c r="E10" s="695"/>
      <c r="F10" s="695"/>
      <c r="G10" s="698"/>
      <c r="H10" s="699"/>
      <c r="I10" s="695"/>
      <c r="J10" s="105" t="s">
        <v>192</v>
      </c>
      <c r="K10" s="105" t="s">
        <v>193</v>
      </c>
      <c r="L10" s="105" t="s">
        <v>156</v>
      </c>
      <c r="M10" s="173" t="s">
        <v>194</v>
      </c>
      <c r="N10" s="105" t="s">
        <v>35</v>
      </c>
    </row>
    <row r="11" spans="1:14" s="172" customFormat="1" ht="15" customHeight="1" thickBot="1">
      <c r="A11" s="106" t="s">
        <v>18</v>
      </c>
      <c r="B11" s="106" t="s">
        <v>19</v>
      </c>
      <c r="C11" s="106" t="s">
        <v>20</v>
      </c>
      <c r="D11" s="106" t="s">
        <v>21</v>
      </c>
      <c r="E11" s="106" t="s">
        <v>22</v>
      </c>
      <c r="F11" s="106" t="s">
        <v>61</v>
      </c>
      <c r="G11" s="682" t="s">
        <v>60</v>
      </c>
      <c r="H11" s="683"/>
      <c r="I11" s="106" t="s">
        <v>111</v>
      </c>
      <c r="J11" s="106" t="s">
        <v>112</v>
      </c>
      <c r="K11" s="107" t="s">
        <v>62</v>
      </c>
      <c r="L11" s="106" t="s">
        <v>113</v>
      </c>
      <c r="M11" s="106" t="s">
        <v>114</v>
      </c>
      <c r="N11" s="106" t="s">
        <v>115</v>
      </c>
    </row>
    <row r="12" spans="1:14" s="172" customFormat="1" ht="27" customHeight="1">
      <c r="A12" s="703">
        <v>1</v>
      </c>
      <c r="B12" s="685" t="s">
        <v>36</v>
      </c>
      <c r="C12" s="106">
        <v>1</v>
      </c>
      <c r="D12" s="174" t="s">
        <v>213</v>
      </c>
      <c r="E12" s="106"/>
      <c r="F12" s="106"/>
      <c r="G12" s="159" t="s">
        <v>240</v>
      </c>
      <c r="H12" s="160"/>
      <c r="I12" s="106" t="s">
        <v>310</v>
      </c>
      <c r="J12" s="106"/>
      <c r="K12" s="107"/>
      <c r="L12" s="106"/>
      <c r="M12" s="195">
        <v>265800000</v>
      </c>
      <c r="N12" s="106" t="s">
        <v>309</v>
      </c>
    </row>
    <row r="13" spans="1:14" s="172" customFormat="1" ht="15" customHeight="1">
      <c r="A13" s="704"/>
      <c r="B13" s="686"/>
      <c r="C13" s="106">
        <v>1</v>
      </c>
      <c r="D13" s="175" t="s">
        <v>214</v>
      </c>
      <c r="E13" s="106"/>
      <c r="F13" s="106"/>
      <c r="G13" s="159" t="s">
        <v>240</v>
      </c>
      <c r="H13" s="160"/>
      <c r="I13" s="106" t="s">
        <v>310</v>
      </c>
      <c r="J13" s="106"/>
      <c r="K13" s="107"/>
      <c r="L13" s="106"/>
      <c r="M13" s="196">
        <v>52650000</v>
      </c>
      <c r="N13" s="106" t="s">
        <v>309</v>
      </c>
    </row>
    <row r="14" spans="1:14" s="172" customFormat="1" ht="15" customHeight="1">
      <c r="A14" s="704"/>
      <c r="B14" s="686"/>
      <c r="C14" s="106">
        <v>1</v>
      </c>
      <c r="D14" s="175" t="s">
        <v>215</v>
      </c>
      <c r="E14" s="106"/>
      <c r="F14" s="106"/>
      <c r="G14" s="159" t="s">
        <v>240</v>
      </c>
      <c r="H14" s="160"/>
      <c r="I14" s="106" t="s">
        <v>310</v>
      </c>
      <c r="J14" s="106"/>
      <c r="K14" s="107"/>
      <c r="L14" s="106"/>
      <c r="M14" s="196">
        <v>6000000</v>
      </c>
      <c r="N14" s="106" t="s">
        <v>309</v>
      </c>
    </row>
    <row r="15" spans="1:14" s="172" customFormat="1" ht="15" customHeight="1">
      <c r="A15" s="704"/>
      <c r="B15" s="686"/>
      <c r="C15" s="106">
        <v>1</v>
      </c>
      <c r="D15" s="175" t="s">
        <v>216</v>
      </c>
      <c r="E15" s="106"/>
      <c r="F15" s="106"/>
      <c r="G15" s="159" t="s">
        <v>240</v>
      </c>
      <c r="H15" s="160"/>
      <c r="I15" s="106" t="s">
        <v>310</v>
      </c>
      <c r="J15" s="106"/>
      <c r="K15" s="107"/>
      <c r="L15" s="106"/>
      <c r="M15" s="196">
        <v>57600000</v>
      </c>
      <c r="N15" s="106" t="s">
        <v>309</v>
      </c>
    </row>
    <row r="16" spans="1:14" s="172" customFormat="1" ht="15" customHeight="1">
      <c r="A16" s="704"/>
      <c r="B16" s="686"/>
      <c r="C16" s="106">
        <v>1</v>
      </c>
      <c r="D16" s="176" t="s">
        <v>217</v>
      </c>
      <c r="E16" s="106"/>
      <c r="F16" s="106"/>
      <c r="G16" s="159" t="s">
        <v>240</v>
      </c>
      <c r="H16" s="160"/>
      <c r="I16" s="106" t="s">
        <v>310</v>
      </c>
      <c r="J16" s="106"/>
      <c r="K16" s="107"/>
      <c r="L16" s="106"/>
      <c r="M16" s="196">
        <v>3000000</v>
      </c>
      <c r="N16" s="106" t="s">
        <v>309</v>
      </c>
    </row>
    <row r="17" spans="1:14" s="172" customFormat="1" ht="15" customHeight="1">
      <c r="A17" s="704"/>
      <c r="B17" s="686"/>
      <c r="C17" s="106">
        <v>1</v>
      </c>
      <c r="D17" s="175" t="s">
        <v>218</v>
      </c>
      <c r="E17" s="106"/>
      <c r="F17" s="106"/>
      <c r="G17" s="159" t="s">
        <v>240</v>
      </c>
      <c r="H17" s="160"/>
      <c r="I17" s="106" t="s">
        <v>311</v>
      </c>
      <c r="J17" s="106"/>
      <c r="K17" s="107"/>
      <c r="L17" s="106"/>
      <c r="M17" s="196">
        <v>1000000</v>
      </c>
      <c r="N17" s="106" t="s">
        <v>309</v>
      </c>
    </row>
    <row r="18" spans="1:14" s="172" customFormat="1" ht="15" customHeight="1">
      <c r="A18" s="704"/>
      <c r="B18" s="686"/>
      <c r="C18" s="106">
        <v>1</v>
      </c>
      <c r="D18" s="175" t="s">
        <v>219</v>
      </c>
      <c r="E18" s="106"/>
      <c r="F18" s="106"/>
      <c r="G18" s="159" t="s">
        <v>240</v>
      </c>
      <c r="H18" s="160"/>
      <c r="I18" s="106" t="s">
        <v>310</v>
      </c>
      <c r="J18" s="106"/>
      <c r="K18" s="107"/>
      <c r="L18" s="106"/>
      <c r="M18" s="196">
        <v>1500000</v>
      </c>
      <c r="N18" s="106" t="s">
        <v>309</v>
      </c>
    </row>
    <row r="19" spans="1:14" s="172" customFormat="1" ht="31.5" customHeight="1">
      <c r="A19" s="704"/>
      <c r="B19" s="686"/>
      <c r="C19" s="106">
        <v>1</v>
      </c>
      <c r="D19" s="175" t="s">
        <v>220</v>
      </c>
      <c r="E19" s="106"/>
      <c r="F19" s="383"/>
      <c r="G19" s="388" t="s">
        <v>240</v>
      </c>
      <c r="H19" s="389"/>
      <c r="I19" s="383" t="s">
        <v>310</v>
      </c>
      <c r="J19" s="383"/>
      <c r="K19" s="390"/>
      <c r="L19" s="383"/>
      <c r="M19" s="196">
        <v>30000000</v>
      </c>
      <c r="N19" s="383" t="s">
        <v>309</v>
      </c>
    </row>
    <row r="20" spans="1:14" s="172" customFormat="1" ht="15" customHeight="1">
      <c r="A20" s="704"/>
      <c r="B20" s="686"/>
      <c r="C20" s="106">
        <v>1</v>
      </c>
      <c r="D20" s="175" t="s">
        <v>221</v>
      </c>
      <c r="E20" s="106"/>
      <c r="F20" s="106"/>
      <c r="G20" s="159" t="s">
        <v>240</v>
      </c>
      <c r="H20" s="160"/>
      <c r="I20" s="106" t="s">
        <v>310</v>
      </c>
      <c r="J20" s="106"/>
      <c r="K20" s="107"/>
      <c r="L20" s="106"/>
      <c r="M20" s="196">
        <v>3000000</v>
      </c>
      <c r="N20" s="106" t="s">
        <v>309</v>
      </c>
    </row>
    <row r="21" spans="1:14" s="172" customFormat="1" ht="15" customHeight="1">
      <c r="A21" s="704"/>
      <c r="B21" s="686"/>
      <c r="C21" s="106">
        <v>1</v>
      </c>
      <c r="D21" s="177" t="s">
        <v>222</v>
      </c>
      <c r="E21" s="106"/>
      <c r="F21" s="106"/>
      <c r="G21" s="159" t="s">
        <v>240</v>
      </c>
      <c r="H21" s="160"/>
      <c r="I21" s="106" t="s">
        <v>310</v>
      </c>
      <c r="J21" s="106"/>
      <c r="K21" s="107"/>
      <c r="L21" s="106"/>
      <c r="M21" s="196">
        <v>1500000</v>
      </c>
      <c r="N21" s="106" t="s">
        <v>309</v>
      </c>
    </row>
    <row r="22" spans="1:14" s="172" customFormat="1" ht="15" customHeight="1">
      <c r="A22" s="705"/>
      <c r="B22" s="687"/>
      <c r="C22" s="682" t="s">
        <v>44</v>
      </c>
      <c r="D22" s="684"/>
      <c r="E22" s="684"/>
      <c r="F22" s="684"/>
      <c r="G22" s="684"/>
      <c r="H22" s="684"/>
      <c r="I22" s="684"/>
      <c r="J22" s="684"/>
      <c r="K22" s="684"/>
      <c r="L22" s="683"/>
      <c r="M22" s="178"/>
      <c r="N22" s="179"/>
    </row>
    <row r="23" spans="1:14" s="172" customFormat="1" ht="15" customHeight="1">
      <c r="A23" s="703">
        <v>2</v>
      </c>
      <c r="B23" s="706" t="s">
        <v>45</v>
      </c>
      <c r="C23" s="168">
        <v>1</v>
      </c>
      <c r="D23" s="180" t="s">
        <v>368</v>
      </c>
      <c r="E23" s="181">
        <v>9</v>
      </c>
      <c r="F23" s="106" t="s">
        <v>307</v>
      </c>
      <c r="G23" s="182" t="s">
        <v>232</v>
      </c>
      <c r="H23" s="182"/>
      <c r="I23" s="106" t="s">
        <v>273</v>
      </c>
      <c r="J23" s="163">
        <v>97</v>
      </c>
      <c r="K23" s="164">
        <v>51</v>
      </c>
      <c r="L23" s="165">
        <v>27</v>
      </c>
      <c r="M23" s="379" t="s">
        <v>323</v>
      </c>
      <c r="N23" s="106" t="s">
        <v>308</v>
      </c>
    </row>
    <row r="24" spans="1:14" s="172" customFormat="1" ht="15" customHeight="1">
      <c r="A24" s="704"/>
      <c r="B24" s="707"/>
      <c r="C24" s="168">
        <v>1</v>
      </c>
      <c r="D24" s="180" t="s">
        <v>370</v>
      </c>
      <c r="E24" s="181">
        <v>9</v>
      </c>
      <c r="F24" s="106" t="s">
        <v>312</v>
      </c>
      <c r="G24" s="182" t="s">
        <v>233</v>
      </c>
      <c r="H24" s="182"/>
      <c r="I24" s="106" t="s">
        <v>273</v>
      </c>
      <c r="J24" s="163">
        <v>97</v>
      </c>
      <c r="K24" s="164">
        <v>51</v>
      </c>
      <c r="L24" s="165">
        <v>27</v>
      </c>
      <c r="M24" s="379" t="s">
        <v>323</v>
      </c>
      <c r="N24" s="106" t="s">
        <v>308</v>
      </c>
    </row>
    <row r="25" spans="1:14" s="172" customFormat="1" ht="15" customHeight="1">
      <c r="A25" s="704"/>
      <c r="B25" s="707"/>
      <c r="C25" s="168">
        <v>1</v>
      </c>
      <c r="D25" s="180" t="s">
        <v>372</v>
      </c>
      <c r="E25" s="181">
        <v>9</v>
      </c>
      <c r="F25" s="106" t="s">
        <v>313</v>
      </c>
      <c r="G25" s="182" t="s">
        <v>234</v>
      </c>
      <c r="H25" s="182"/>
      <c r="I25" s="106" t="s">
        <v>273</v>
      </c>
      <c r="J25" s="163">
        <v>97</v>
      </c>
      <c r="K25" s="164">
        <v>51</v>
      </c>
      <c r="L25" s="165">
        <v>27</v>
      </c>
      <c r="M25" s="379" t="s">
        <v>323</v>
      </c>
      <c r="N25" s="106" t="s">
        <v>308</v>
      </c>
    </row>
    <row r="26" spans="1:14" s="172" customFormat="1" ht="15" customHeight="1">
      <c r="A26" s="704"/>
      <c r="B26" s="707"/>
      <c r="C26" s="168">
        <v>1</v>
      </c>
      <c r="D26" s="180" t="s">
        <v>373</v>
      </c>
      <c r="E26" s="181">
        <v>9</v>
      </c>
      <c r="F26" s="106" t="s">
        <v>314</v>
      </c>
      <c r="G26" s="182" t="s">
        <v>235</v>
      </c>
      <c r="H26" s="182"/>
      <c r="I26" s="106" t="s">
        <v>273</v>
      </c>
      <c r="J26" s="163">
        <v>97</v>
      </c>
      <c r="K26" s="164">
        <v>51</v>
      </c>
      <c r="L26" s="165">
        <v>27</v>
      </c>
      <c r="M26" s="379" t="s">
        <v>323</v>
      </c>
      <c r="N26" s="106" t="s">
        <v>308</v>
      </c>
    </row>
    <row r="27" spans="1:14" s="172" customFormat="1" ht="15" customHeight="1">
      <c r="A27" s="704"/>
      <c r="B27" s="707"/>
      <c r="C27" s="168">
        <v>1</v>
      </c>
      <c r="D27" s="180" t="s">
        <v>369</v>
      </c>
      <c r="E27" s="181">
        <v>9</v>
      </c>
      <c r="F27" s="106" t="s">
        <v>315</v>
      </c>
      <c r="G27" s="182" t="s">
        <v>236</v>
      </c>
      <c r="H27" s="182"/>
      <c r="I27" s="106" t="s">
        <v>273</v>
      </c>
      <c r="J27" s="163">
        <v>97</v>
      </c>
      <c r="K27" s="164">
        <v>51</v>
      </c>
      <c r="L27" s="165">
        <v>27</v>
      </c>
      <c r="M27" s="379" t="s">
        <v>323</v>
      </c>
      <c r="N27" s="106" t="s">
        <v>308</v>
      </c>
    </row>
    <row r="28" spans="1:14" s="172" customFormat="1" ht="12.75">
      <c r="A28" s="704"/>
      <c r="B28" s="707"/>
      <c r="C28" s="168">
        <v>2</v>
      </c>
      <c r="D28" s="180" t="s">
        <v>239</v>
      </c>
      <c r="E28" s="181">
        <v>5</v>
      </c>
      <c r="F28" s="106">
        <v>600</v>
      </c>
      <c r="G28" s="182" t="s">
        <v>234</v>
      </c>
      <c r="H28" s="182"/>
      <c r="I28" s="106" t="s">
        <v>273</v>
      </c>
      <c r="J28" s="108"/>
      <c r="K28" s="111"/>
      <c r="L28" s="109"/>
      <c r="M28" s="379" t="s">
        <v>324</v>
      </c>
      <c r="N28" s="106" t="s">
        <v>308</v>
      </c>
    </row>
    <row r="29" spans="1:14" s="172" customFormat="1" ht="12.75">
      <c r="A29" s="704"/>
      <c r="B29" s="707"/>
      <c r="C29" s="168">
        <v>3</v>
      </c>
      <c r="D29" s="180" t="s">
        <v>374</v>
      </c>
      <c r="E29" s="181">
        <v>11</v>
      </c>
      <c r="F29" s="106"/>
      <c r="G29" s="182" t="s">
        <v>234</v>
      </c>
      <c r="H29" s="182"/>
      <c r="I29" s="106" t="s">
        <v>273</v>
      </c>
      <c r="J29" s="108"/>
      <c r="K29" s="111"/>
      <c r="L29" s="109"/>
      <c r="M29" s="379" t="s">
        <v>325</v>
      </c>
      <c r="N29" s="106" t="s">
        <v>309</v>
      </c>
    </row>
    <row r="30" spans="1:14" s="172" customFormat="1" ht="25.5">
      <c r="A30" s="704"/>
      <c r="B30" s="707"/>
      <c r="C30" s="168">
        <v>1</v>
      </c>
      <c r="D30" s="180" t="s">
        <v>241</v>
      </c>
      <c r="E30" s="381">
        <v>7</v>
      </c>
      <c r="F30" s="383">
        <v>200</v>
      </c>
      <c r="G30" s="179" t="s">
        <v>240</v>
      </c>
      <c r="H30" s="179"/>
      <c r="I30" s="383" t="s">
        <v>273</v>
      </c>
      <c r="J30" s="384"/>
      <c r="K30" s="385"/>
      <c r="L30" s="386"/>
      <c r="M30" s="387" t="s">
        <v>324</v>
      </c>
      <c r="N30" s="383" t="s">
        <v>308</v>
      </c>
    </row>
    <row r="31" spans="1:14" s="172" customFormat="1" ht="12.75">
      <c r="A31" s="704"/>
      <c r="B31" s="707"/>
      <c r="C31" s="168">
        <v>2</v>
      </c>
      <c r="D31" s="180" t="s">
        <v>242</v>
      </c>
      <c r="E31" s="181">
        <v>3</v>
      </c>
      <c r="F31" s="106">
        <v>600</v>
      </c>
      <c r="G31" s="182" t="s">
        <v>240</v>
      </c>
      <c r="H31" s="182"/>
      <c r="I31" s="106" t="s">
        <v>273</v>
      </c>
      <c r="J31" s="108"/>
      <c r="K31" s="111"/>
      <c r="L31" s="109"/>
      <c r="M31" s="379" t="s">
        <v>324</v>
      </c>
      <c r="N31" s="106" t="s">
        <v>308</v>
      </c>
    </row>
    <row r="32" spans="1:14" s="172" customFormat="1" ht="12.75">
      <c r="A32" s="704"/>
      <c r="B32" s="707"/>
      <c r="C32" s="168">
        <v>2</v>
      </c>
      <c r="D32" s="180" t="s">
        <v>246</v>
      </c>
      <c r="E32" s="181">
        <v>3</v>
      </c>
      <c r="F32" s="106">
        <v>600</v>
      </c>
      <c r="G32" s="182" t="s">
        <v>240</v>
      </c>
      <c r="H32" s="182"/>
      <c r="I32" s="106" t="s">
        <v>273</v>
      </c>
      <c r="J32" s="108"/>
      <c r="K32" s="111"/>
      <c r="L32" s="109"/>
      <c r="M32" s="379" t="s">
        <v>326</v>
      </c>
      <c r="N32" s="106" t="s">
        <v>308</v>
      </c>
    </row>
    <row r="33" spans="1:14" s="172" customFormat="1" ht="12.75">
      <c r="A33" s="704"/>
      <c r="B33" s="707"/>
      <c r="C33" s="168">
        <v>1</v>
      </c>
      <c r="D33" s="180" t="s">
        <v>248</v>
      </c>
      <c r="E33" s="181">
        <v>3</v>
      </c>
      <c r="F33" s="106"/>
      <c r="G33" s="182" t="s">
        <v>240</v>
      </c>
      <c r="H33" s="182"/>
      <c r="I33" s="106" t="s">
        <v>273</v>
      </c>
      <c r="J33" s="108"/>
      <c r="K33" s="111"/>
      <c r="L33" s="109"/>
      <c r="M33" s="379" t="s">
        <v>327</v>
      </c>
      <c r="N33" s="106" t="s">
        <v>308</v>
      </c>
    </row>
    <row r="34" spans="1:14" s="172" customFormat="1" ht="12.75">
      <c r="A34" s="704"/>
      <c r="B34" s="707"/>
      <c r="C34" s="168"/>
      <c r="D34" s="180"/>
      <c r="E34" s="181">
        <v>3</v>
      </c>
      <c r="F34" s="106"/>
      <c r="G34" s="182" t="s">
        <v>240</v>
      </c>
      <c r="H34" s="182"/>
      <c r="I34" s="106" t="s">
        <v>273</v>
      </c>
      <c r="J34" s="108"/>
      <c r="K34" s="111"/>
      <c r="L34" s="109"/>
      <c r="M34" s="379" t="s">
        <v>325</v>
      </c>
      <c r="N34" s="106" t="s">
        <v>308</v>
      </c>
    </row>
    <row r="35" spans="1:14" s="172" customFormat="1" ht="15" customHeight="1">
      <c r="A35" s="705"/>
      <c r="B35" s="708"/>
      <c r="C35" s="682" t="s">
        <v>49</v>
      </c>
      <c r="D35" s="684"/>
      <c r="E35" s="684"/>
      <c r="F35" s="684"/>
      <c r="G35" s="684"/>
      <c r="H35" s="684"/>
      <c r="I35" s="684"/>
      <c r="J35" s="684"/>
      <c r="K35" s="684"/>
      <c r="L35" s="683"/>
      <c r="M35" s="178"/>
      <c r="N35" s="179"/>
    </row>
    <row r="36" spans="1:14" s="172" customFormat="1" ht="15" customHeight="1">
      <c r="A36" s="703">
        <v>3</v>
      </c>
      <c r="B36" s="685" t="s">
        <v>13</v>
      </c>
      <c r="C36" s="168">
        <v>1</v>
      </c>
      <c r="D36" s="183" t="s">
        <v>264</v>
      </c>
      <c r="E36" s="184">
        <v>18</v>
      </c>
      <c r="F36" s="185"/>
      <c r="G36" s="709" t="s">
        <v>243</v>
      </c>
      <c r="H36" s="710"/>
      <c r="I36" s="179" t="s">
        <v>316</v>
      </c>
      <c r="J36" s="178"/>
      <c r="K36" s="178"/>
      <c r="L36" s="178"/>
      <c r="M36" s="186" t="s">
        <v>258</v>
      </c>
      <c r="N36" s="179" t="s">
        <v>228</v>
      </c>
    </row>
    <row r="37" spans="1:14" s="172" customFormat="1" ht="27.75" customHeight="1">
      <c r="A37" s="704"/>
      <c r="B37" s="686"/>
      <c r="C37" s="382">
        <v>1</v>
      </c>
      <c r="D37" s="187" t="s">
        <v>265</v>
      </c>
      <c r="E37" s="188"/>
      <c r="F37" s="189"/>
      <c r="G37" s="709" t="s">
        <v>243</v>
      </c>
      <c r="H37" s="710"/>
      <c r="I37" s="179" t="s">
        <v>316</v>
      </c>
      <c r="J37" s="178"/>
      <c r="K37" s="178"/>
      <c r="L37" s="178"/>
      <c r="M37" s="380" t="s">
        <v>258</v>
      </c>
      <c r="N37" s="179" t="s">
        <v>228</v>
      </c>
    </row>
    <row r="38" spans="1:14" s="172" customFormat="1" ht="15" customHeight="1">
      <c r="A38" s="704"/>
      <c r="B38" s="686"/>
      <c r="C38" s="382">
        <v>1</v>
      </c>
      <c r="D38" s="190" t="s">
        <v>266</v>
      </c>
      <c r="E38" s="181">
        <v>3</v>
      </c>
      <c r="F38" s="185"/>
      <c r="G38" s="709" t="s">
        <v>243</v>
      </c>
      <c r="H38" s="710"/>
      <c r="I38" s="179" t="s">
        <v>316</v>
      </c>
      <c r="J38" s="178"/>
      <c r="K38" s="178"/>
      <c r="L38" s="178"/>
      <c r="M38" s="186" t="s">
        <v>320</v>
      </c>
      <c r="N38" s="179" t="s">
        <v>228</v>
      </c>
    </row>
    <row r="39" spans="1:14" s="172" customFormat="1" ht="29.25" customHeight="1">
      <c r="A39" s="704"/>
      <c r="B39" s="686"/>
      <c r="C39" s="382">
        <v>1</v>
      </c>
      <c r="D39" s="191" t="s">
        <v>267</v>
      </c>
      <c r="E39" s="381">
        <v>4</v>
      </c>
      <c r="F39" s="185"/>
      <c r="G39" s="709" t="s">
        <v>243</v>
      </c>
      <c r="H39" s="710"/>
      <c r="I39" s="179" t="s">
        <v>316</v>
      </c>
      <c r="J39" s="178"/>
      <c r="K39" s="178"/>
      <c r="L39" s="178"/>
      <c r="M39" s="380" t="s">
        <v>321</v>
      </c>
      <c r="N39" s="179" t="s">
        <v>228</v>
      </c>
    </row>
    <row r="40" spans="1:14" s="172" customFormat="1" ht="15" customHeight="1">
      <c r="A40" s="704"/>
      <c r="B40" s="686"/>
      <c r="C40" s="168">
        <v>1</v>
      </c>
      <c r="D40" s="180" t="s">
        <v>268</v>
      </c>
      <c r="E40" s="181">
        <v>5</v>
      </c>
      <c r="F40" s="185"/>
      <c r="G40" s="709" t="s">
        <v>243</v>
      </c>
      <c r="H40" s="710"/>
      <c r="I40" s="179" t="s">
        <v>316</v>
      </c>
      <c r="J40" s="178"/>
      <c r="K40" s="178"/>
      <c r="L40" s="178"/>
      <c r="M40" s="186" t="s">
        <v>322</v>
      </c>
      <c r="N40" s="179" t="s">
        <v>228</v>
      </c>
    </row>
    <row r="41" spans="1:14" s="172" customFormat="1" ht="15" customHeight="1" thickBot="1">
      <c r="A41" s="705"/>
      <c r="B41" s="687"/>
      <c r="C41" s="682" t="s">
        <v>50</v>
      </c>
      <c r="D41" s="684"/>
      <c r="E41" s="684"/>
      <c r="F41" s="684"/>
      <c r="G41" s="684"/>
      <c r="H41" s="684"/>
      <c r="I41" s="684"/>
      <c r="J41" s="684"/>
      <c r="K41" s="684"/>
      <c r="L41" s="683"/>
      <c r="M41" s="178"/>
      <c r="N41" s="179"/>
    </row>
    <row r="42" spans="1:14" s="172" customFormat="1" ht="30" customHeight="1">
      <c r="A42" s="161">
        <v>4</v>
      </c>
      <c r="B42" s="716" t="s">
        <v>195</v>
      </c>
      <c r="C42" s="391">
        <v>1</v>
      </c>
      <c r="D42" s="392" t="s">
        <v>249</v>
      </c>
      <c r="E42" s="393"/>
      <c r="F42" s="393"/>
      <c r="G42" s="719" t="s">
        <v>223</v>
      </c>
      <c r="H42" s="720"/>
      <c r="I42" s="396" t="s">
        <v>316</v>
      </c>
      <c r="J42" s="393"/>
      <c r="K42" s="393"/>
      <c r="L42" s="393"/>
      <c r="M42" s="397" t="s">
        <v>259</v>
      </c>
      <c r="N42" s="396" t="s">
        <v>228</v>
      </c>
    </row>
    <row r="43" spans="1:14" s="172" customFormat="1" ht="24" customHeight="1">
      <c r="A43" s="161"/>
      <c r="B43" s="717"/>
      <c r="C43" s="391">
        <v>1</v>
      </c>
      <c r="D43" s="398" t="s">
        <v>250</v>
      </c>
      <c r="E43" s="399">
        <v>5</v>
      </c>
      <c r="F43" s="393"/>
      <c r="G43" s="394" t="s">
        <v>243</v>
      </c>
      <c r="H43" s="395"/>
      <c r="I43" s="396" t="s">
        <v>316</v>
      </c>
      <c r="J43" s="393"/>
      <c r="K43" s="393"/>
      <c r="L43" s="393"/>
      <c r="M43" s="397" t="s">
        <v>247</v>
      </c>
      <c r="N43" s="396" t="s">
        <v>228</v>
      </c>
    </row>
    <row r="44" spans="1:14" s="172" customFormat="1" ht="26.25" customHeight="1">
      <c r="A44" s="161"/>
      <c r="B44" s="717"/>
      <c r="C44" s="391">
        <v>1</v>
      </c>
      <c r="D44" s="398" t="s">
        <v>551</v>
      </c>
      <c r="E44" s="400">
        <v>4</v>
      </c>
      <c r="F44" s="393"/>
      <c r="G44" s="394" t="s">
        <v>243</v>
      </c>
      <c r="H44" s="395"/>
      <c r="I44" s="396" t="s">
        <v>316</v>
      </c>
      <c r="J44" s="393"/>
      <c r="K44" s="393"/>
      <c r="L44" s="393"/>
      <c r="M44" s="397" t="s">
        <v>320</v>
      </c>
      <c r="N44" s="396" t="s">
        <v>228</v>
      </c>
    </row>
    <row r="45" spans="1:14" s="172" customFormat="1" ht="24.75" customHeight="1">
      <c r="A45" s="161"/>
      <c r="B45" s="717"/>
      <c r="C45" s="391">
        <v>1</v>
      </c>
      <c r="D45" s="398" t="s">
        <v>252</v>
      </c>
      <c r="E45" s="400">
        <v>4</v>
      </c>
      <c r="F45" s="393"/>
      <c r="G45" s="394" t="s">
        <v>243</v>
      </c>
      <c r="H45" s="395"/>
      <c r="I45" s="396" t="s">
        <v>316</v>
      </c>
      <c r="J45" s="393"/>
      <c r="K45" s="393"/>
      <c r="L45" s="393"/>
      <c r="M45" s="397" t="s">
        <v>321</v>
      </c>
      <c r="N45" s="396" t="s">
        <v>228</v>
      </c>
    </row>
    <row r="46" spans="1:14" s="172" customFormat="1" ht="15" customHeight="1">
      <c r="A46" s="161"/>
      <c r="B46" s="717"/>
      <c r="C46" s="401">
        <v>1</v>
      </c>
      <c r="D46" s="402" t="s">
        <v>253</v>
      </c>
      <c r="E46" s="403">
        <v>5</v>
      </c>
      <c r="F46" s="393"/>
      <c r="G46" s="394" t="s">
        <v>243</v>
      </c>
      <c r="H46" s="395"/>
      <c r="I46" s="396" t="s">
        <v>316</v>
      </c>
      <c r="J46" s="393"/>
      <c r="K46" s="393"/>
      <c r="L46" s="393"/>
      <c r="M46" s="397" t="s">
        <v>259</v>
      </c>
      <c r="N46" s="396" t="s">
        <v>228</v>
      </c>
    </row>
    <row r="47" spans="1:14" s="172" customFormat="1" ht="15" customHeight="1">
      <c r="A47" s="161"/>
      <c r="B47" s="718"/>
      <c r="C47" s="721" t="s">
        <v>51</v>
      </c>
      <c r="D47" s="722"/>
      <c r="E47" s="722"/>
      <c r="F47" s="722"/>
      <c r="G47" s="722"/>
      <c r="H47" s="722"/>
      <c r="I47" s="722"/>
      <c r="J47" s="722"/>
      <c r="K47" s="722"/>
      <c r="L47" s="723"/>
      <c r="M47" s="393"/>
      <c r="N47" s="396"/>
    </row>
    <row r="48" spans="1:14" s="172" customFormat="1" ht="24.75" customHeight="1">
      <c r="A48" s="703">
        <v>5</v>
      </c>
      <c r="B48" s="685" t="s">
        <v>137</v>
      </c>
      <c r="C48" s="382">
        <v>1</v>
      </c>
      <c r="D48" s="180" t="s">
        <v>271</v>
      </c>
      <c r="E48" s="181">
        <v>12</v>
      </c>
      <c r="F48" s="178"/>
      <c r="G48" s="709" t="s">
        <v>240</v>
      </c>
      <c r="H48" s="710"/>
      <c r="I48" s="179" t="s">
        <v>273</v>
      </c>
      <c r="J48" s="178"/>
      <c r="K48" s="178"/>
      <c r="L48" s="178"/>
      <c r="M48" s="193" t="s">
        <v>244</v>
      </c>
      <c r="N48" s="179" t="s">
        <v>308</v>
      </c>
    </row>
    <row r="49" spans="1:14" s="172" customFormat="1" ht="15" customHeight="1">
      <c r="A49" s="704"/>
      <c r="B49" s="686"/>
      <c r="C49" s="168"/>
      <c r="D49" s="180" t="s">
        <v>375</v>
      </c>
      <c r="E49" s="181">
        <v>12</v>
      </c>
      <c r="F49" s="178"/>
      <c r="G49" s="709" t="s">
        <v>240</v>
      </c>
      <c r="H49" s="710"/>
      <c r="I49" s="179" t="s">
        <v>273</v>
      </c>
      <c r="J49" s="178"/>
      <c r="K49" s="178"/>
      <c r="L49" s="178"/>
      <c r="M49" s="193" t="s">
        <v>244</v>
      </c>
      <c r="N49" s="179" t="s">
        <v>308</v>
      </c>
    </row>
    <row r="50" spans="1:14" s="172" customFormat="1" ht="15" customHeight="1">
      <c r="A50" s="704"/>
      <c r="B50" s="686"/>
      <c r="C50" s="168"/>
      <c r="D50" s="110" t="s">
        <v>272</v>
      </c>
      <c r="E50" s="181">
        <v>1</v>
      </c>
      <c r="F50" s="178"/>
      <c r="G50" s="709" t="s">
        <v>240</v>
      </c>
      <c r="H50" s="710"/>
      <c r="I50" s="179" t="s">
        <v>273</v>
      </c>
      <c r="J50" s="178"/>
      <c r="K50" s="178"/>
      <c r="L50" s="178"/>
      <c r="M50" s="193" t="s">
        <v>274</v>
      </c>
      <c r="N50" s="179" t="s">
        <v>308</v>
      </c>
    </row>
    <row r="51" spans="1:14" s="172" customFormat="1" ht="27.75" customHeight="1">
      <c r="A51" s="704"/>
      <c r="B51" s="686"/>
      <c r="C51" s="168"/>
      <c r="D51" s="178" t="s">
        <v>317</v>
      </c>
      <c r="E51" s="179">
        <v>2</v>
      </c>
      <c r="F51" s="178"/>
      <c r="G51" s="709" t="s">
        <v>240</v>
      </c>
      <c r="H51" s="710"/>
      <c r="I51" s="179" t="s">
        <v>273</v>
      </c>
      <c r="J51" s="178"/>
      <c r="K51" s="178"/>
      <c r="L51" s="178"/>
      <c r="M51" s="193" t="s">
        <v>274</v>
      </c>
      <c r="N51" s="179" t="s">
        <v>308</v>
      </c>
    </row>
    <row r="52" spans="1:14" s="172" customFormat="1" ht="15" customHeight="1">
      <c r="A52" s="704"/>
      <c r="B52" s="686"/>
      <c r="C52" s="106"/>
      <c r="D52" s="178"/>
      <c r="E52" s="178"/>
      <c r="F52" s="178"/>
      <c r="G52" s="709"/>
      <c r="H52" s="710"/>
      <c r="I52" s="179"/>
      <c r="J52" s="178"/>
      <c r="K52" s="178"/>
      <c r="L52" s="178"/>
      <c r="M52" s="178"/>
      <c r="N52" s="179"/>
    </row>
    <row r="53" spans="1:14" s="172" customFormat="1" ht="26.25" customHeight="1">
      <c r="A53" s="705"/>
      <c r="B53" s="687"/>
      <c r="C53" s="682" t="s">
        <v>134</v>
      </c>
      <c r="D53" s="684"/>
      <c r="E53" s="684"/>
      <c r="F53" s="684"/>
      <c r="G53" s="684"/>
      <c r="H53" s="684"/>
      <c r="I53" s="684"/>
      <c r="J53" s="684"/>
      <c r="K53" s="684"/>
      <c r="L53" s="683"/>
      <c r="M53" s="178"/>
      <c r="N53" s="179"/>
    </row>
    <row r="54" spans="1:14" s="172" customFormat="1" ht="15" customHeight="1">
      <c r="A54" s="712" t="s">
        <v>52</v>
      </c>
      <c r="B54" s="713"/>
      <c r="C54" s="713"/>
      <c r="D54" s="713"/>
      <c r="E54" s="713"/>
      <c r="F54" s="713"/>
      <c r="G54" s="713"/>
      <c r="H54" s="713"/>
      <c r="I54" s="713"/>
      <c r="J54" s="713"/>
      <c r="K54" s="713"/>
      <c r="L54" s="714"/>
      <c r="M54" s="194">
        <v>2992050000</v>
      </c>
      <c r="N54" s="182"/>
    </row>
    <row r="55" spans="1:14" s="172" customFormat="1" ht="15" customHeight="1">
      <c r="A55" s="405"/>
      <c r="B55" s="405"/>
      <c r="C55" s="405"/>
      <c r="D55" s="405"/>
      <c r="E55" s="405"/>
      <c r="F55" s="405"/>
      <c r="G55" s="405"/>
      <c r="H55" s="405"/>
      <c r="I55" s="405"/>
      <c r="J55" s="405"/>
      <c r="K55" s="405"/>
      <c r="L55" s="405"/>
      <c r="M55" s="406"/>
      <c r="N55" s="407"/>
    </row>
    <row r="56" spans="1:14" s="172" customFormat="1" ht="15" customHeight="1">
      <c r="A56" s="405"/>
      <c r="B56" s="405"/>
      <c r="C56" s="405"/>
      <c r="D56" s="405"/>
      <c r="E56" s="405"/>
      <c r="F56" s="405"/>
      <c r="G56" s="405"/>
      <c r="H56" s="405"/>
      <c r="I56" s="405"/>
      <c r="J56" s="405"/>
      <c r="K56" s="405"/>
      <c r="L56" s="405"/>
      <c r="M56" s="406"/>
      <c r="N56" s="407"/>
    </row>
    <row r="58" spans="1:14">
      <c r="J58" s="715" t="s">
        <v>552</v>
      </c>
      <c r="K58" s="715"/>
      <c r="L58" s="715"/>
      <c r="M58" s="715"/>
      <c r="N58" s="715"/>
    </row>
    <row r="59" spans="1:14">
      <c r="B59" s="715" t="s">
        <v>16</v>
      </c>
      <c r="C59" s="715"/>
      <c r="D59" s="715"/>
      <c r="J59" s="715" t="s">
        <v>157</v>
      </c>
      <c r="K59" s="715"/>
      <c r="L59" s="715"/>
      <c r="M59" s="715"/>
      <c r="N59" s="715"/>
    </row>
    <row r="60" spans="1:14">
      <c r="B60" s="715" t="s">
        <v>275</v>
      </c>
      <c r="C60" s="715"/>
      <c r="D60" s="715"/>
      <c r="J60" s="715" t="s">
        <v>127</v>
      </c>
      <c r="K60" s="715"/>
      <c r="L60" s="715"/>
      <c r="M60" s="715"/>
      <c r="N60" s="715"/>
    </row>
    <row r="61" spans="1:14">
      <c r="B61" s="112"/>
      <c r="C61" s="170"/>
      <c r="D61" s="112"/>
      <c r="J61" s="715"/>
      <c r="K61" s="715"/>
      <c r="L61" s="715"/>
      <c r="M61" s="715"/>
      <c r="N61" s="715"/>
    </row>
    <row r="62" spans="1:14">
      <c r="B62" s="112"/>
      <c r="C62" s="170"/>
      <c r="D62" s="112"/>
      <c r="J62" s="715"/>
      <c r="K62" s="715"/>
      <c r="L62" s="715"/>
      <c r="M62" s="715"/>
      <c r="N62" s="715"/>
    </row>
    <row r="63" spans="1:14">
      <c r="B63" s="112"/>
      <c r="C63" s="170"/>
      <c r="D63" s="112"/>
      <c r="J63" s="715"/>
      <c r="K63" s="715"/>
      <c r="L63" s="715"/>
      <c r="M63" s="715"/>
      <c r="N63" s="715"/>
    </row>
    <row r="64" spans="1:14">
      <c r="B64" s="112"/>
      <c r="C64" s="170"/>
      <c r="D64" s="112"/>
      <c r="J64" s="715"/>
      <c r="K64" s="715"/>
      <c r="L64" s="715"/>
      <c r="M64" s="715"/>
      <c r="N64" s="715"/>
    </row>
    <row r="65" spans="2:14">
      <c r="B65" s="711" t="s">
        <v>276</v>
      </c>
      <c r="C65" s="711"/>
      <c r="D65" s="711"/>
      <c r="J65" s="711" t="s">
        <v>277</v>
      </c>
      <c r="K65" s="711"/>
      <c r="L65" s="711"/>
      <c r="M65" s="711"/>
      <c r="N65" s="711"/>
    </row>
  </sheetData>
  <mergeCells count="48">
    <mergeCell ref="B42:B47"/>
    <mergeCell ref="G42:H42"/>
    <mergeCell ref="C47:L47"/>
    <mergeCell ref="A48:A53"/>
    <mergeCell ref="B48:B53"/>
    <mergeCell ref="G48:H48"/>
    <mergeCell ref="G52:H52"/>
    <mergeCell ref="C53:L53"/>
    <mergeCell ref="G49:H49"/>
    <mergeCell ref="G50:H50"/>
    <mergeCell ref="G51:H51"/>
    <mergeCell ref="B65:D65"/>
    <mergeCell ref="J65:N65"/>
    <mergeCell ref="A54:L54"/>
    <mergeCell ref="J58:N58"/>
    <mergeCell ref="B59:D59"/>
    <mergeCell ref="J59:N59"/>
    <mergeCell ref="B60:D60"/>
    <mergeCell ref="J60:N60"/>
    <mergeCell ref="J61:N61"/>
    <mergeCell ref="J62:N62"/>
    <mergeCell ref="J63:N63"/>
    <mergeCell ref="J64:N64"/>
    <mergeCell ref="A23:A35"/>
    <mergeCell ref="B23:B35"/>
    <mergeCell ref="C35:L35"/>
    <mergeCell ref="A36:A41"/>
    <mergeCell ref="B36:B41"/>
    <mergeCell ref="G36:H36"/>
    <mergeCell ref="C41:L41"/>
    <mergeCell ref="G37:H37"/>
    <mergeCell ref="G38:H38"/>
    <mergeCell ref="G39:H39"/>
    <mergeCell ref="G40:H40"/>
    <mergeCell ref="G11:H11"/>
    <mergeCell ref="C22:L22"/>
    <mergeCell ref="B12:B22"/>
    <mergeCell ref="A1:N1"/>
    <mergeCell ref="A2:N2"/>
    <mergeCell ref="A9:A10"/>
    <mergeCell ref="B9:D9"/>
    <mergeCell ref="E9:E10"/>
    <mergeCell ref="F9:F10"/>
    <mergeCell ref="G9:H10"/>
    <mergeCell ref="I9:I10"/>
    <mergeCell ref="J9:L9"/>
    <mergeCell ref="M9:N9"/>
    <mergeCell ref="A12:A22"/>
  </mergeCells>
  <pageMargins left="0.7" right="0.7" top="0.75" bottom="0.75" header="0.3" footer="0.3"/>
  <pageSetup paperSize="5" orientation="landscape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61"/>
  <sheetViews>
    <sheetView topLeftCell="A31" workbookViewId="0">
      <selection activeCell="L18" sqref="L18"/>
    </sheetView>
  </sheetViews>
  <sheetFormatPr defaultRowHeight="15"/>
  <cols>
    <col min="1" max="1" width="7.5703125" style="1" customWidth="1"/>
    <col min="2" max="2" width="13.5703125" style="1" customWidth="1"/>
    <col min="3" max="3" width="44" style="1" customWidth="1"/>
    <col min="4" max="4" width="9.140625" style="1"/>
    <col min="5" max="5" width="10" style="1" customWidth="1"/>
    <col min="6" max="6" width="25.42578125" style="1" customWidth="1"/>
    <col min="7" max="7" width="12.5703125" style="112" customWidth="1"/>
    <col min="8" max="8" width="12.7109375" style="1" customWidth="1"/>
    <col min="9" max="9" width="16.28515625" style="112" customWidth="1"/>
    <col min="10" max="16384" width="9.140625" style="1"/>
  </cols>
  <sheetData>
    <row r="1" spans="1:9" ht="15.75">
      <c r="A1" s="640" t="s">
        <v>558</v>
      </c>
      <c r="B1" s="640"/>
      <c r="C1" s="640"/>
      <c r="D1" s="640"/>
      <c r="E1" s="640"/>
      <c r="F1" s="640"/>
      <c r="G1" s="640"/>
      <c r="H1" s="640"/>
      <c r="I1" s="640"/>
    </row>
    <row r="3" spans="1:9">
      <c r="A3" s="1" t="s">
        <v>1</v>
      </c>
      <c r="C3" s="1" t="s">
        <v>318</v>
      </c>
    </row>
    <row r="4" spans="1:9">
      <c r="A4" s="1" t="s">
        <v>3</v>
      </c>
      <c r="C4" s="1" t="s">
        <v>319</v>
      </c>
    </row>
    <row r="5" spans="1:9">
      <c r="A5" s="1" t="s">
        <v>4</v>
      </c>
      <c r="C5" s="1" t="s">
        <v>185</v>
      </c>
    </row>
    <row r="6" spans="1:9">
      <c r="A6" s="1" t="s">
        <v>5</v>
      </c>
      <c r="C6" s="1" t="s">
        <v>186</v>
      </c>
    </row>
    <row r="7" spans="1:9" ht="9" customHeight="1"/>
    <row r="8" spans="1:9" s="114" customFormat="1" ht="21.75" customHeight="1">
      <c r="A8" s="623" t="s">
        <v>196</v>
      </c>
      <c r="B8" s="628" t="s">
        <v>197</v>
      </c>
      <c r="C8" s="629"/>
      <c r="D8" s="628" t="s">
        <v>198</v>
      </c>
      <c r="E8" s="734"/>
      <c r="F8" s="113" t="s">
        <v>199</v>
      </c>
      <c r="G8" s="625" t="s">
        <v>200</v>
      </c>
      <c r="H8" s="627"/>
      <c r="I8" s="623" t="s">
        <v>201</v>
      </c>
    </row>
    <row r="9" spans="1:9" s="114" customFormat="1" ht="15" customHeight="1">
      <c r="A9" s="731"/>
      <c r="B9" s="732"/>
      <c r="C9" s="733"/>
      <c r="D9" s="735"/>
      <c r="E9" s="736"/>
      <c r="F9" s="115" t="s">
        <v>202</v>
      </c>
      <c r="G9" s="113" t="s">
        <v>203</v>
      </c>
      <c r="H9" s="113" t="s">
        <v>204</v>
      </c>
      <c r="I9" s="731"/>
    </row>
    <row r="10" spans="1:9" s="117" customFormat="1" ht="15" customHeight="1">
      <c r="A10" s="116" t="s">
        <v>18</v>
      </c>
      <c r="B10" s="724" t="s">
        <v>19</v>
      </c>
      <c r="C10" s="724"/>
      <c r="D10" s="725" t="s">
        <v>20</v>
      </c>
      <c r="E10" s="725"/>
      <c r="F10" s="116" t="s">
        <v>21</v>
      </c>
      <c r="G10" s="116" t="s">
        <v>22</v>
      </c>
      <c r="H10" s="116" t="s">
        <v>61</v>
      </c>
      <c r="I10" s="116" t="s">
        <v>60</v>
      </c>
    </row>
    <row r="11" spans="1:9" s="114" customFormat="1" ht="18.75" customHeight="1">
      <c r="A11" s="295" t="s">
        <v>205</v>
      </c>
      <c r="B11" s="726" t="s">
        <v>206</v>
      </c>
      <c r="C11" s="726"/>
      <c r="D11" s="727"/>
      <c r="E11" s="727"/>
      <c r="F11" s="298"/>
      <c r="G11" s="299"/>
      <c r="H11" s="300"/>
      <c r="I11" s="301"/>
    </row>
    <row r="12" spans="1:9" s="114" customFormat="1" ht="18.75" customHeight="1">
      <c r="A12" s="295"/>
      <c r="B12" s="737" t="s">
        <v>213</v>
      </c>
      <c r="C12" s="737"/>
      <c r="D12" s="743" t="s">
        <v>223</v>
      </c>
      <c r="E12" s="743"/>
      <c r="F12" s="302">
        <v>265800000</v>
      </c>
      <c r="G12" s="299" t="s">
        <v>351</v>
      </c>
      <c r="H12" s="300"/>
      <c r="I12" s="303">
        <v>0.7</v>
      </c>
    </row>
    <row r="13" spans="1:9" s="114" customFormat="1" ht="18.75" customHeight="1">
      <c r="A13" s="295"/>
      <c r="B13" s="737" t="s">
        <v>214</v>
      </c>
      <c r="C13" s="737"/>
      <c r="D13" s="743" t="s">
        <v>223</v>
      </c>
      <c r="E13" s="743"/>
      <c r="F13" s="302">
        <v>52650000</v>
      </c>
      <c r="G13" s="299" t="s">
        <v>351</v>
      </c>
      <c r="H13" s="300"/>
      <c r="I13" s="303">
        <v>0.7</v>
      </c>
    </row>
    <row r="14" spans="1:9" s="114" customFormat="1" ht="18.75" customHeight="1">
      <c r="A14" s="295"/>
      <c r="B14" s="737" t="s">
        <v>215</v>
      </c>
      <c r="C14" s="737"/>
      <c r="D14" s="743" t="s">
        <v>223</v>
      </c>
      <c r="E14" s="743"/>
      <c r="F14" s="302">
        <v>6000000</v>
      </c>
      <c r="G14" s="299" t="s">
        <v>351</v>
      </c>
      <c r="H14" s="300"/>
      <c r="I14" s="303">
        <v>0.7</v>
      </c>
    </row>
    <row r="15" spans="1:9" s="114" customFormat="1" ht="18.75" customHeight="1">
      <c r="A15" s="295"/>
      <c r="B15" s="737" t="s">
        <v>216</v>
      </c>
      <c r="C15" s="737"/>
      <c r="D15" s="743" t="s">
        <v>223</v>
      </c>
      <c r="E15" s="743"/>
      <c r="F15" s="302">
        <v>57600000</v>
      </c>
      <c r="G15" s="299" t="s">
        <v>351</v>
      </c>
      <c r="H15" s="300"/>
      <c r="I15" s="303">
        <v>0.7</v>
      </c>
    </row>
    <row r="16" spans="1:9" s="114" customFormat="1" ht="18.75" customHeight="1">
      <c r="A16" s="295"/>
      <c r="B16" s="737" t="s">
        <v>217</v>
      </c>
      <c r="C16" s="737"/>
      <c r="D16" s="743" t="s">
        <v>223</v>
      </c>
      <c r="E16" s="743"/>
      <c r="F16" s="302">
        <v>3000000</v>
      </c>
      <c r="G16" s="299" t="s">
        <v>351</v>
      </c>
      <c r="H16" s="300"/>
      <c r="I16" s="303">
        <v>0.7</v>
      </c>
    </row>
    <row r="17" spans="1:9" s="114" customFormat="1" ht="18.75" customHeight="1">
      <c r="A17" s="295"/>
      <c r="B17" s="737" t="s">
        <v>218</v>
      </c>
      <c r="C17" s="737"/>
      <c r="D17" s="743" t="s">
        <v>223</v>
      </c>
      <c r="E17" s="743"/>
      <c r="F17" s="302">
        <v>1000000</v>
      </c>
      <c r="G17" s="299" t="s">
        <v>351</v>
      </c>
      <c r="H17" s="300"/>
      <c r="I17" s="303">
        <v>0.7</v>
      </c>
    </row>
    <row r="18" spans="1:9" s="114" customFormat="1" ht="18.75" customHeight="1">
      <c r="A18" s="295"/>
      <c r="B18" s="737" t="s">
        <v>219</v>
      </c>
      <c r="C18" s="737"/>
      <c r="D18" s="743" t="s">
        <v>223</v>
      </c>
      <c r="E18" s="743"/>
      <c r="F18" s="302">
        <v>1500000</v>
      </c>
      <c r="G18" s="299" t="s">
        <v>351</v>
      </c>
      <c r="H18" s="300"/>
      <c r="I18" s="303">
        <v>0.7</v>
      </c>
    </row>
    <row r="19" spans="1:9" s="114" customFormat="1" ht="18.75" customHeight="1">
      <c r="A19" s="295"/>
      <c r="B19" s="737" t="s">
        <v>350</v>
      </c>
      <c r="C19" s="737"/>
      <c r="D19" s="743" t="s">
        <v>223</v>
      </c>
      <c r="E19" s="743"/>
      <c r="F19" s="302">
        <v>1200000</v>
      </c>
      <c r="G19" s="299" t="s">
        <v>351</v>
      </c>
      <c r="H19" s="300"/>
      <c r="I19" s="303">
        <v>0.7</v>
      </c>
    </row>
    <row r="20" spans="1:9" s="114" customFormat="1" ht="18.75" customHeight="1">
      <c r="A20" s="295"/>
      <c r="B20" s="737" t="s">
        <v>220</v>
      </c>
      <c r="C20" s="737"/>
      <c r="D20" s="743" t="s">
        <v>223</v>
      </c>
      <c r="E20" s="743"/>
      <c r="F20" s="302">
        <v>30000000</v>
      </c>
      <c r="G20" s="299" t="s">
        <v>351</v>
      </c>
      <c r="H20" s="300"/>
      <c r="I20" s="303">
        <v>0.7</v>
      </c>
    </row>
    <row r="21" spans="1:9" s="114" customFormat="1" ht="18.75" customHeight="1">
      <c r="A21" s="295"/>
      <c r="B21" s="737" t="s">
        <v>221</v>
      </c>
      <c r="C21" s="737"/>
      <c r="D21" s="743" t="s">
        <v>223</v>
      </c>
      <c r="E21" s="743"/>
      <c r="F21" s="302">
        <v>3000000</v>
      </c>
      <c r="G21" s="299" t="s">
        <v>351</v>
      </c>
      <c r="H21" s="300"/>
      <c r="I21" s="303">
        <v>0.7</v>
      </c>
    </row>
    <row r="22" spans="1:9" s="114" customFormat="1" ht="18.75" customHeight="1">
      <c r="A22" s="295"/>
      <c r="B22" s="737" t="s">
        <v>222</v>
      </c>
      <c r="C22" s="737"/>
      <c r="D22" s="743" t="s">
        <v>223</v>
      </c>
      <c r="E22" s="743"/>
      <c r="F22" s="302">
        <v>1500000</v>
      </c>
      <c r="G22" s="299" t="s">
        <v>351</v>
      </c>
      <c r="H22" s="300"/>
      <c r="I22" s="303">
        <v>1</v>
      </c>
    </row>
    <row r="23" spans="1:9" s="118" customFormat="1" ht="18.75" customHeight="1">
      <c r="A23" s="728" t="s">
        <v>207</v>
      </c>
      <c r="B23" s="729"/>
      <c r="C23" s="729"/>
      <c r="D23" s="729"/>
      <c r="E23" s="730"/>
      <c r="F23" s="304">
        <f>SUM(F12:F22)</f>
        <v>423250000</v>
      </c>
      <c r="G23" s="305"/>
      <c r="H23" s="306"/>
      <c r="I23" s="305"/>
    </row>
    <row r="24" spans="1:9" s="114" customFormat="1" ht="18.75" customHeight="1">
      <c r="A24" s="295" t="s">
        <v>205</v>
      </c>
      <c r="B24" s="726" t="s">
        <v>208</v>
      </c>
      <c r="C24" s="726"/>
      <c r="D24" s="727"/>
      <c r="E24" s="727"/>
      <c r="F24" s="298"/>
      <c r="G24" s="299"/>
      <c r="H24" s="300"/>
      <c r="I24" s="301"/>
    </row>
    <row r="25" spans="1:9" s="114" customFormat="1" ht="18.75" customHeight="1">
      <c r="A25" s="295"/>
      <c r="B25" s="744" t="s">
        <v>352</v>
      </c>
      <c r="C25" s="744"/>
      <c r="D25" s="748" t="s">
        <v>233</v>
      </c>
      <c r="E25" s="748"/>
      <c r="F25" s="307">
        <v>216156600</v>
      </c>
      <c r="G25" s="299" t="s">
        <v>351</v>
      </c>
      <c r="H25" s="300"/>
      <c r="I25" s="303">
        <v>1</v>
      </c>
    </row>
    <row r="26" spans="1:9" s="114" customFormat="1" ht="18.75" customHeight="1">
      <c r="A26" s="295"/>
      <c r="B26" s="744" t="s">
        <v>352</v>
      </c>
      <c r="C26" s="744"/>
      <c r="D26" s="748" t="s">
        <v>234</v>
      </c>
      <c r="E26" s="748"/>
      <c r="F26" s="307">
        <v>234367845</v>
      </c>
      <c r="G26" s="299" t="s">
        <v>351</v>
      </c>
      <c r="H26" s="300"/>
      <c r="I26" s="303">
        <v>1</v>
      </c>
    </row>
    <row r="27" spans="1:9" s="114" customFormat="1" ht="18.75" customHeight="1">
      <c r="A27" s="295"/>
      <c r="B27" s="745" t="s">
        <v>353</v>
      </c>
      <c r="C27" s="745"/>
      <c r="D27" s="748" t="s">
        <v>235</v>
      </c>
      <c r="E27" s="748"/>
      <c r="F27" s="307">
        <v>89293320</v>
      </c>
      <c r="G27" s="299" t="s">
        <v>358</v>
      </c>
      <c r="H27" s="300"/>
      <c r="I27" s="303"/>
    </row>
    <row r="28" spans="1:9" s="114" customFormat="1" ht="18.75" customHeight="1">
      <c r="A28" s="295"/>
      <c r="B28" s="744" t="s">
        <v>231</v>
      </c>
      <c r="C28" s="744"/>
      <c r="D28" s="748" t="s">
        <v>236</v>
      </c>
      <c r="E28" s="748"/>
      <c r="F28" s="307">
        <v>234367845</v>
      </c>
      <c r="G28" s="299" t="s">
        <v>351</v>
      </c>
      <c r="H28" s="300"/>
      <c r="I28" s="303">
        <v>1</v>
      </c>
    </row>
    <row r="29" spans="1:9" s="114" customFormat="1" ht="18.75" customHeight="1">
      <c r="A29" s="295"/>
      <c r="B29" s="744" t="s">
        <v>354</v>
      </c>
      <c r="C29" s="744"/>
      <c r="D29" s="748" t="s">
        <v>356</v>
      </c>
      <c r="E29" s="748"/>
      <c r="F29" s="307">
        <v>117096279</v>
      </c>
      <c r="G29" s="299" t="s">
        <v>351</v>
      </c>
      <c r="H29" s="300"/>
      <c r="I29" s="301"/>
    </row>
    <row r="30" spans="1:9" s="114" customFormat="1" ht="18.75" customHeight="1">
      <c r="A30" s="295"/>
      <c r="B30" s="746" t="s">
        <v>355</v>
      </c>
      <c r="C30" s="747"/>
      <c r="D30" s="748" t="s">
        <v>357</v>
      </c>
      <c r="E30" s="748"/>
      <c r="F30" s="307">
        <v>50000000</v>
      </c>
      <c r="G30" s="299" t="s">
        <v>351</v>
      </c>
      <c r="H30" s="300"/>
      <c r="I30" s="301"/>
    </row>
    <row r="31" spans="1:9" s="114" customFormat="1" ht="18.75" customHeight="1">
      <c r="A31" s="295"/>
      <c r="B31" s="746" t="s">
        <v>436</v>
      </c>
      <c r="C31" s="747"/>
      <c r="D31" s="749" t="s">
        <v>240</v>
      </c>
      <c r="E31" s="750"/>
      <c r="F31" s="307">
        <v>250000000</v>
      </c>
      <c r="G31" s="299" t="s">
        <v>351</v>
      </c>
      <c r="H31" s="300"/>
      <c r="I31" s="301"/>
    </row>
    <row r="32" spans="1:9" s="114" customFormat="1" ht="18.75" customHeight="1">
      <c r="A32" s="295"/>
      <c r="B32" s="744" t="s">
        <v>238</v>
      </c>
      <c r="C32" s="744"/>
      <c r="D32" s="748" t="s">
        <v>234</v>
      </c>
      <c r="E32" s="748"/>
      <c r="F32" s="307">
        <v>200000000</v>
      </c>
      <c r="G32" s="299">
        <v>0</v>
      </c>
      <c r="H32" s="300"/>
      <c r="I32" s="303">
        <v>0.5</v>
      </c>
    </row>
    <row r="33" spans="1:9" s="118" customFormat="1" ht="18.75" customHeight="1">
      <c r="A33" s="728" t="s">
        <v>207</v>
      </c>
      <c r="B33" s="729"/>
      <c r="C33" s="729"/>
      <c r="D33" s="729"/>
      <c r="E33" s="730"/>
      <c r="F33" s="304">
        <f>SUM(F25:F32)</f>
        <v>1391281889</v>
      </c>
      <c r="G33" s="305"/>
      <c r="H33" s="306"/>
      <c r="I33" s="305"/>
    </row>
    <row r="34" spans="1:9" s="114" customFormat="1" ht="18.75" customHeight="1">
      <c r="A34" s="295" t="s">
        <v>209</v>
      </c>
      <c r="B34" s="726" t="s">
        <v>210</v>
      </c>
      <c r="C34" s="726"/>
      <c r="D34" s="727"/>
      <c r="E34" s="727"/>
      <c r="F34" s="298"/>
      <c r="G34" s="299"/>
      <c r="H34" s="300"/>
      <c r="I34" s="301"/>
    </row>
    <row r="35" spans="1:9" s="114" customFormat="1" ht="18.75" customHeight="1">
      <c r="A35" s="295"/>
      <c r="B35" s="738" t="s">
        <v>264</v>
      </c>
      <c r="C35" s="738"/>
      <c r="D35" s="739" t="s">
        <v>243</v>
      </c>
      <c r="E35" s="739"/>
      <c r="F35" s="296">
        <v>20000000</v>
      </c>
      <c r="G35" s="299" t="s">
        <v>351</v>
      </c>
      <c r="H35" s="300"/>
      <c r="I35" s="303">
        <v>0.5</v>
      </c>
    </row>
    <row r="36" spans="1:9" s="114" customFormat="1" ht="18.75" customHeight="1">
      <c r="A36" s="295"/>
      <c r="B36" s="738" t="s">
        <v>265</v>
      </c>
      <c r="C36" s="738"/>
      <c r="D36" s="739" t="s">
        <v>243</v>
      </c>
      <c r="E36" s="739"/>
      <c r="F36" s="296">
        <v>20000000</v>
      </c>
      <c r="G36" s="299" t="s">
        <v>358</v>
      </c>
      <c r="H36" s="300"/>
      <c r="I36" s="301"/>
    </row>
    <row r="37" spans="1:9" s="114" customFormat="1" ht="18.75" customHeight="1">
      <c r="A37" s="295"/>
      <c r="B37" s="740" t="s">
        <v>266</v>
      </c>
      <c r="C37" s="740"/>
      <c r="D37" s="739" t="s">
        <v>243</v>
      </c>
      <c r="E37" s="739"/>
      <c r="F37" s="296">
        <v>2400000</v>
      </c>
      <c r="G37" s="299" t="s">
        <v>351</v>
      </c>
      <c r="H37" s="300"/>
      <c r="I37" s="303">
        <v>0.7</v>
      </c>
    </row>
    <row r="38" spans="1:9" s="114" customFormat="1" ht="18.75" customHeight="1">
      <c r="A38" s="295"/>
      <c r="B38" s="740" t="s">
        <v>267</v>
      </c>
      <c r="C38" s="740"/>
      <c r="D38" s="739" t="s">
        <v>243</v>
      </c>
      <c r="E38" s="739"/>
      <c r="F38" s="296">
        <v>1500000</v>
      </c>
      <c r="G38" s="299" t="s">
        <v>358</v>
      </c>
      <c r="H38" s="300"/>
      <c r="I38" s="301"/>
    </row>
    <row r="39" spans="1:9" s="118" customFormat="1" ht="18.75" customHeight="1">
      <c r="A39" s="728" t="s">
        <v>207</v>
      </c>
      <c r="B39" s="729"/>
      <c r="C39" s="729"/>
      <c r="D39" s="729"/>
      <c r="E39" s="730"/>
      <c r="F39" s="304">
        <f>SUM(F35:F38)</f>
        <v>43900000</v>
      </c>
      <c r="G39" s="305"/>
      <c r="H39" s="306"/>
      <c r="I39" s="305"/>
    </row>
    <row r="40" spans="1:9" s="114" customFormat="1" ht="18.75" customHeight="1">
      <c r="A40" s="295" t="s">
        <v>211</v>
      </c>
      <c r="B40" s="726" t="s">
        <v>212</v>
      </c>
      <c r="C40" s="726"/>
      <c r="D40" s="727"/>
      <c r="E40" s="727"/>
      <c r="F40" s="298"/>
      <c r="G40" s="299"/>
      <c r="H40" s="300"/>
      <c r="I40" s="301"/>
    </row>
    <row r="41" spans="1:9" s="114" customFormat="1" ht="18.75" customHeight="1">
      <c r="A41" s="295"/>
      <c r="B41" s="740" t="s">
        <v>249</v>
      </c>
      <c r="C41" s="740"/>
      <c r="D41" s="754" t="s">
        <v>223</v>
      </c>
      <c r="E41" s="754"/>
      <c r="F41" s="296">
        <v>45000000</v>
      </c>
      <c r="G41" s="299" t="s">
        <v>351</v>
      </c>
      <c r="H41" s="300"/>
      <c r="I41" s="303">
        <v>0.7</v>
      </c>
    </row>
    <row r="42" spans="1:9" s="114" customFormat="1" ht="18.75" customHeight="1">
      <c r="A42" s="295"/>
      <c r="B42" s="740" t="s">
        <v>250</v>
      </c>
      <c r="C42" s="740"/>
      <c r="D42" s="754" t="s">
        <v>254</v>
      </c>
      <c r="E42" s="754"/>
      <c r="F42" s="296">
        <v>50000000</v>
      </c>
      <c r="G42" s="299" t="s">
        <v>351</v>
      </c>
      <c r="H42" s="300"/>
      <c r="I42" s="303">
        <v>0.7</v>
      </c>
    </row>
    <row r="43" spans="1:9" s="114" customFormat="1" ht="18.75" customHeight="1">
      <c r="A43" s="295"/>
      <c r="B43" s="740" t="s">
        <v>559</v>
      </c>
      <c r="C43" s="740"/>
      <c r="D43" s="754" t="s">
        <v>255</v>
      </c>
      <c r="E43" s="754"/>
      <c r="F43" s="296">
        <v>2500000</v>
      </c>
      <c r="G43" s="299" t="s">
        <v>351</v>
      </c>
      <c r="H43" s="300"/>
      <c r="I43" s="303">
        <v>0.7</v>
      </c>
    </row>
    <row r="44" spans="1:9" s="114" customFormat="1" ht="18.75" customHeight="1">
      <c r="A44" s="295"/>
      <c r="B44" s="740" t="s">
        <v>252</v>
      </c>
      <c r="C44" s="740"/>
      <c r="D44" s="754" t="s">
        <v>256</v>
      </c>
      <c r="E44" s="754"/>
      <c r="F44" s="296">
        <v>2500000</v>
      </c>
      <c r="G44" s="299" t="s">
        <v>351</v>
      </c>
      <c r="H44" s="300"/>
      <c r="I44" s="303">
        <v>0.7</v>
      </c>
    </row>
    <row r="45" spans="1:9" s="114" customFormat="1" ht="18.75" customHeight="1">
      <c r="A45" s="295"/>
      <c r="B45" s="757" t="s">
        <v>359</v>
      </c>
      <c r="C45" s="757"/>
      <c r="D45" s="743" t="s">
        <v>360</v>
      </c>
      <c r="E45" s="743"/>
      <c r="F45" s="296">
        <v>30750000</v>
      </c>
      <c r="G45" s="299" t="s">
        <v>351</v>
      </c>
      <c r="H45" s="300"/>
      <c r="I45" s="303">
        <v>0.7</v>
      </c>
    </row>
    <row r="46" spans="1:9" s="118" customFormat="1" ht="18.75" customHeight="1">
      <c r="A46" s="728" t="s">
        <v>207</v>
      </c>
      <c r="B46" s="729"/>
      <c r="C46" s="729"/>
      <c r="D46" s="729"/>
      <c r="E46" s="729"/>
      <c r="F46" s="308">
        <f>SUM(F41:F45)</f>
        <v>130750000</v>
      </c>
      <c r="G46" s="309"/>
      <c r="H46" s="306"/>
      <c r="I46" s="305"/>
    </row>
    <row r="47" spans="1:9" s="118" customFormat="1" ht="18.75" customHeight="1">
      <c r="A47" s="312" t="s">
        <v>211</v>
      </c>
      <c r="B47" s="755" t="s">
        <v>361</v>
      </c>
      <c r="C47" s="755"/>
      <c r="D47" s="727"/>
      <c r="E47" s="727"/>
      <c r="F47" s="313"/>
      <c r="G47" s="314"/>
      <c r="H47" s="315"/>
      <c r="I47" s="314"/>
    </row>
    <row r="48" spans="1:9" s="118" customFormat="1" ht="18.75" customHeight="1">
      <c r="A48" s="312"/>
      <c r="B48" s="742" t="s">
        <v>362</v>
      </c>
      <c r="C48" s="742"/>
      <c r="D48" s="743" t="s">
        <v>223</v>
      </c>
      <c r="E48" s="743"/>
      <c r="F48" s="296">
        <v>80000000</v>
      </c>
      <c r="G48" s="314" t="s">
        <v>351</v>
      </c>
      <c r="H48" s="315"/>
      <c r="I48" s="316">
        <v>0.75</v>
      </c>
    </row>
    <row r="49" spans="1:9" s="118" customFormat="1" ht="18.75" customHeight="1">
      <c r="A49" s="312"/>
      <c r="B49" s="742" t="s">
        <v>364</v>
      </c>
      <c r="C49" s="742"/>
      <c r="D49" s="743" t="s">
        <v>223</v>
      </c>
      <c r="E49" s="743"/>
      <c r="F49" s="296">
        <v>100000000</v>
      </c>
      <c r="G49" s="314" t="s">
        <v>351</v>
      </c>
      <c r="H49" s="315"/>
      <c r="I49" s="316">
        <v>0.75</v>
      </c>
    </row>
    <row r="50" spans="1:9" s="104" customFormat="1" ht="16.5" customHeight="1">
      <c r="A50" s="317"/>
      <c r="B50" s="756" t="s">
        <v>363</v>
      </c>
      <c r="C50" s="756"/>
      <c r="D50" s="743" t="s">
        <v>223</v>
      </c>
      <c r="E50" s="743"/>
      <c r="F50" s="296">
        <v>100000000</v>
      </c>
      <c r="G50" s="318" t="s">
        <v>358</v>
      </c>
      <c r="H50" s="319"/>
      <c r="I50" s="318"/>
    </row>
    <row r="51" spans="1:9" s="104" customFormat="1" ht="16.5" customHeight="1">
      <c r="A51" s="317"/>
      <c r="B51" s="751" t="s">
        <v>207</v>
      </c>
      <c r="C51" s="752"/>
      <c r="D51" s="752"/>
      <c r="E51" s="753"/>
      <c r="F51" s="320">
        <f>SUM(F49:F50)</f>
        <v>200000000</v>
      </c>
      <c r="G51" s="318"/>
      <c r="H51" s="319"/>
      <c r="I51" s="318"/>
    </row>
    <row r="52" spans="1:9" s="119" customFormat="1" ht="18" customHeight="1">
      <c r="A52" s="630" t="s">
        <v>52</v>
      </c>
      <c r="B52" s="741"/>
      <c r="C52" s="741"/>
      <c r="D52" s="741"/>
      <c r="E52" s="631"/>
      <c r="F52" s="310">
        <v>1473635474</v>
      </c>
      <c r="G52" s="297"/>
      <c r="H52" s="311"/>
      <c r="I52" s="297"/>
    </row>
    <row r="53" spans="1:9">
      <c r="B53" s="715"/>
      <c r="C53" s="715"/>
      <c r="F53" s="715" t="s">
        <v>560</v>
      </c>
      <c r="G53" s="715"/>
      <c r="H53" s="715"/>
      <c r="I53" s="715"/>
    </row>
    <row r="54" spans="1:9">
      <c r="B54" s="715" t="s">
        <v>16</v>
      </c>
      <c r="C54" s="715"/>
      <c r="F54" s="715" t="s">
        <v>157</v>
      </c>
      <c r="G54" s="715"/>
      <c r="H54" s="715"/>
      <c r="I54" s="715"/>
    </row>
    <row r="55" spans="1:9">
      <c r="B55" s="715" t="s">
        <v>275</v>
      </c>
      <c r="C55" s="715"/>
      <c r="F55" s="715" t="s">
        <v>126</v>
      </c>
      <c r="G55" s="715"/>
      <c r="H55" s="715"/>
      <c r="I55" s="715"/>
    </row>
    <row r="56" spans="1:9">
      <c r="B56" s="715"/>
      <c r="C56" s="715"/>
      <c r="F56" s="715"/>
      <c r="G56" s="715"/>
      <c r="H56" s="715"/>
      <c r="I56" s="715"/>
    </row>
    <row r="57" spans="1:9">
      <c r="B57" s="715"/>
      <c r="C57" s="715"/>
      <c r="F57" s="715"/>
      <c r="G57" s="715"/>
      <c r="H57" s="715"/>
      <c r="I57" s="715"/>
    </row>
    <row r="58" spans="1:9">
      <c r="B58" s="715"/>
      <c r="C58" s="715"/>
      <c r="F58" s="715"/>
      <c r="G58" s="715"/>
      <c r="H58" s="715"/>
      <c r="I58" s="715"/>
    </row>
    <row r="59" spans="1:9">
      <c r="B59" s="711" t="s">
        <v>276</v>
      </c>
      <c r="C59" s="711"/>
      <c r="F59" s="711" t="s">
        <v>277</v>
      </c>
      <c r="G59" s="711"/>
      <c r="H59" s="711"/>
      <c r="I59" s="711"/>
    </row>
    <row r="60" spans="1:9">
      <c r="B60" s="715"/>
      <c r="C60" s="715"/>
      <c r="F60" s="715"/>
      <c r="G60" s="715"/>
      <c r="H60" s="715"/>
      <c r="I60" s="715"/>
    </row>
    <row r="61" spans="1:9">
      <c r="B61" s="715"/>
      <c r="C61" s="715"/>
      <c r="F61" s="715"/>
      <c r="G61" s="715"/>
      <c r="H61" s="715"/>
      <c r="I61" s="715"/>
    </row>
  </sheetData>
  <mergeCells count="104">
    <mergeCell ref="B24:C24"/>
    <mergeCell ref="D24:E24"/>
    <mergeCell ref="D45:E45"/>
    <mergeCell ref="B51:E51"/>
    <mergeCell ref="D37:E37"/>
    <mergeCell ref="D38:E38"/>
    <mergeCell ref="B41:C41"/>
    <mergeCell ref="B42:C42"/>
    <mergeCell ref="B43:C43"/>
    <mergeCell ref="D41:E41"/>
    <mergeCell ref="D42:E42"/>
    <mergeCell ref="D43:E43"/>
    <mergeCell ref="B40:C40"/>
    <mergeCell ref="D40:E40"/>
    <mergeCell ref="B47:C47"/>
    <mergeCell ref="D47:E47"/>
    <mergeCell ref="B50:C50"/>
    <mergeCell ref="D50:E50"/>
    <mergeCell ref="A46:E46"/>
    <mergeCell ref="B44:C44"/>
    <mergeCell ref="B45:C45"/>
    <mergeCell ref="D44:E44"/>
    <mergeCell ref="B48:C48"/>
    <mergeCell ref="D48:E48"/>
    <mergeCell ref="B29:C29"/>
    <mergeCell ref="B30:C30"/>
    <mergeCell ref="B32:C32"/>
    <mergeCell ref="D25:E25"/>
    <mergeCell ref="D26:E26"/>
    <mergeCell ref="D27:E27"/>
    <mergeCell ref="D28:E28"/>
    <mergeCell ref="D29:E29"/>
    <mergeCell ref="D30:E30"/>
    <mergeCell ref="D32:E32"/>
    <mergeCell ref="B28:C28"/>
    <mergeCell ref="B31:C31"/>
    <mergeCell ref="D31:E31"/>
    <mergeCell ref="A39:E39"/>
    <mergeCell ref="B12:C12"/>
    <mergeCell ref="B13:C13"/>
    <mergeCell ref="B15:C15"/>
    <mergeCell ref="B14:C14"/>
    <mergeCell ref="B16:C16"/>
    <mergeCell ref="B17:C17"/>
    <mergeCell ref="B18:C18"/>
    <mergeCell ref="B19:C19"/>
    <mergeCell ref="B20:C20"/>
    <mergeCell ref="D17:E17"/>
    <mergeCell ref="D18:E18"/>
    <mergeCell ref="D19:E19"/>
    <mergeCell ref="D20:E20"/>
    <mergeCell ref="D21:E21"/>
    <mergeCell ref="D12:E12"/>
    <mergeCell ref="D13:E13"/>
    <mergeCell ref="D14:E14"/>
    <mergeCell ref="D15:E15"/>
    <mergeCell ref="D16:E16"/>
    <mergeCell ref="D22:E22"/>
    <mergeCell ref="B25:C25"/>
    <mergeCell ref="B26:C26"/>
    <mergeCell ref="B27:C27"/>
    <mergeCell ref="B53:C53"/>
    <mergeCell ref="F53:I53"/>
    <mergeCell ref="B54:C54"/>
    <mergeCell ref="F54:I54"/>
    <mergeCell ref="B55:C55"/>
    <mergeCell ref="F55:I55"/>
    <mergeCell ref="A52:E52"/>
    <mergeCell ref="B49:C49"/>
    <mergeCell ref="D49:E49"/>
    <mergeCell ref="B61:C61"/>
    <mergeCell ref="F61:I61"/>
    <mergeCell ref="B59:C59"/>
    <mergeCell ref="F59:I59"/>
    <mergeCell ref="B60:C60"/>
    <mergeCell ref="F60:I60"/>
    <mergeCell ref="B56:C56"/>
    <mergeCell ref="F56:I56"/>
    <mergeCell ref="B57:C57"/>
    <mergeCell ref="F57:I57"/>
    <mergeCell ref="B58:C58"/>
    <mergeCell ref="F58:I58"/>
    <mergeCell ref="B35:C35"/>
    <mergeCell ref="D35:E35"/>
    <mergeCell ref="B36:C36"/>
    <mergeCell ref="D36:E36"/>
    <mergeCell ref="A33:E33"/>
    <mergeCell ref="B34:C34"/>
    <mergeCell ref="D34:E34"/>
    <mergeCell ref="B37:C37"/>
    <mergeCell ref="B38:C38"/>
    <mergeCell ref="B10:C10"/>
    <mergeCell ref="D10:E10"/>
    <mergeCell ref="B11:C11"/>
    <mergeCell ref="D11:E11"/>
    <mergeCell ref="A23:E23"/>
    <mergeCell ref="A1:I1"/>
    <mergeCell ref="A8:A9"/>
    <mergeCell ref="B8:C9"/>
    <mergeCell ref="D8:E9"/>
    <mergeCell ref="G8:H8"/>
    <mergeCell ref="I8:I9"/>
    <mergeCell ref="B21:C21"/>
    <mergeCell ref="B22:C22"/>
  </mergeCells>
  <pageMargins left="0.7" right="0.7" top="0.75" bottom="0.75" header="0.3" footer="0.3"/>
  <pageSetup paperSize="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0"/>
  <sheetViews>
    <sheetView tabSelected="1" view="pageBreakPreview" zoomScale="112" zoomScaleNormal="100" zoomScaleSheetLayoutView="112" workbookViewId="0">
      <selection activeCell="C31" sqref="C31"/>
    </sheetView>
  </sheetViews>
  <sheetFormatPr defaultRowHeight="15"/>
  <cols>
    <col min="1" max="1" width="6.7109375" style="287" customWidth="1"/>
    <col min="2" max="2" width="35.28515625" customWidth="1"/>
    <col min="3" max="3" width="21.5703125" customWidth="1"/>
    <col min="4" max="4" width="13.5703125" customWidth="1"/>
    <col min="5" max="5" width="21.140625" customWidth="1"/>
    <col min="6" max="6" width="9" style="287" customWidth="1"/>
    <col min="7" max="7" width="5" style="287" customWidth="1"/>
    <col min="8" max="8" width="4.7109375" style="287" customWidth="1"/>
    <col min="9" max="9" width="4.42578125" style="287" customWidth="1"/>
  </cols>
  <sheetData>
    <row r="1" spans="1:9" s="288" customFormat="1" ht="12">
      <c r="A1" s="485" t="s">
        <v>158</v>
      </c>
      <c r="B1" s="485"/>
      <c r="C1" s="485"/>
      <c r="D1" s="485"/>
      <c r="E1" s="485"/>
      <c r="F1" s="376"/>
      <c r="G1" s="376"/>
      <c r="H1" s="376"/>
      <c r="I1" s="376"/>
    </row>
    <row r="2" spans="1:9" s="288" customFormat="1" ht="12.75">
      <c r="A2" s="289"/>
      <c r="B2" s="198"/>
      <c r="C2" s="198"/>
      <c r="D2" s="198"/>
      <c r="E2" s="198"/>
      <c r="F2" s="289"/>
      <c r="G2" s="289"/>
      <c r="H2" s="289"/>
      <c r="I2" s="289"/>
    </row>
    <row r="3" spans="1:9" s="288" customFormat="1" ht="12.75">
      <c r="A3" s="289" t="s">
        <v>1</v>
      </c>
      <c r="B3" s="198"/>
      <c r="C3" s="198" t="s">
        <v>318</v>
      </c>
      <c r="D3" s="198"/>
      <c r="E3" s="198"/>
      <c r="F3" s="289"/>
      <c r="G3" s="289"/>
      <c r="H3" s="289"/>
      <c r="I3" s="289"/>
    </row>
    <row r="4" spans="1:9" s="288" customFormat="1" ht="12.75">
      <c r="A4" s="289" t="s">
        <v>3</v>
      </c>
      <c r="B4" s="198"/>
      <c r="C4" s="198" t="s">
        <v>319</v>
      </c>
      <c r="D4" s="198"/>
      <c r="E4" s="198"/>
      <c r="F4" s="289"/>
      <c r="G4" s="289"/>
      <c r="H4" s="289"/>
      <c r="I4" s="289"/>
    </row>
    <row r="5" spans="1:9" s="288" customFormat="1" ht="12.75">
      <c r="A5" s="289" t="s">
        <v>4</v>
      </c>
      <c r="B5" s="198"/>
      <c r="C5" s="198" t="s">
        <v>185</v>
      </c>
      <c r="D5" s="198"/>
      <c r="E5" s="198"/>
      <c r="F5" s="289"/>
      <c r="G5" s="289"/>
      <c r="H5" s="289"/>
      <c r="I5" s="289"/>
    </row>
    <row r="6" spans="1:9" s="288" customFormat="1" ht="12.75">
      <c r="A6" s="289" t="s">
        <v>5</v>
      </c>
      <c r="B6" s="198"/>
      <c r="C6" s="198" t="s">
        <v>186</v>
      </c>
      <c r="D6" s="198"/>
      <c r="E6" s="198"/>
      <c r="F6" s="289"/>
      <c r="G6" s="289"/>
      <c r="H6" s="289"/>
      <c r="I6" s="289"/>
    </row>
    <row r="7" spans="1:9" s="288" customFormat="1" ht="12.75">
      <c r="A7" s="289"/>
      <c r="B7" s="198"/>
      <c r="C7" s="198"/>
      <c r="D7" s="198"/>
      <c r="E7" s="198"/>
      <c r="F7" s="289"/>
      <c r="G7" s="289"/>
      <c r="H7" s="289"/>
      <c r="I7" s="289"/>
    </row>
    <row r="8" spans="1:9" s="321" customFormat="1" ht="30.75" customHeight="1">
      <c r="A8" s="773" t="s">
        <v>196</v>
      </c>
      <c r="B8" s="773" t="s">
        <v>377</v>
      </c>
      <c r="C8" s="773" t="s">
        <v>92</v>
      </c>
      <c r="D8" s="773" t="s">
        <v>378</v>
      </c>
      <c r="E8" s="773" t="s">
        <v>379</v>
      </c>
    </row>
    <row r="9" spans="1:9" s="321" customFormat="1" ht="21.75" customHeight="1">
      <c r="A9" s="770">
        <v>1</v>
      </c>
      <c r="B9" s="771" t="s">
        <v>380</v>
      </c>
      <c r="C9" s="772" t="s">
        <v>381</v>
      </c>
      <c r="D9" s="770" t="s">
        <v>382</v>
      </c>
      <c r="E9" s="771" t="s">
        <v>383</v>
      </c>
    </row>
    <row r="10" spans="1:9" s="321" customFormat="1" ht="21.75" customHeight="1">
      <c r="A10" s="768">
        <v>2</v>
      </c>
      <c r="B10" s="769" t="s">
        <v>384</v>
      </c>
      <c r="C10" s="774" t="s">
        <v>240</v>
      </c>
      <c r="D10" s="768" t="s">
        <v>385</v>
      </c>
      <c r="E10" s="769" t="s">
        <v>383</v>
      </c>
    </row>
    <row r="11" spans="1:9" s="321" customFormat="1" ht="21.75" customHeight="1">
      <c r="A11" s="322">
        <v>3</v>
      </c>
      <c r="B11" s="324" t="s">
        <v>386</v>
      </c>
      <c r="C11" s="325" t="s">
        <v>240</v>
      </c>
      <c r="D11" s="323" t="s">
        <v>387</v>
      </c>
      <c r="E11" s="324" t="s">
        <v>383</v>
      </c>
    </row>
    <row r="12" spans="1:9" s="321" customFormat="1" ht="21.75" customHeight="1">
      <c r="A12" s="323">
        <v>4</v>
      </c>
      <c r="B12" s="326" t="s">
        <v>388</v>
      </c>
      <c r="C12" s="325" t="s">
        <v>240</v>
      </c>
      <c r="D12" s="323" t="s">
        <v>389</v>
      </c>
      <c r="E12" s="324" t="s">
        <v>390</v>
      </c>
    </row>
    <row r="13" spans="1:9" s="321" customFormat="1" ht="21.75" customHeight="1">
      <c r="A13" s="322">
        <v>5</v>
      </c>
      <c r="B13" s="324" t="s">
        <v>391</v>
      </c>
      <c r="C13" s="325" t="s">
        <v>240</v>
      </c>
      <c r="D13" s="323" t="s">
        <v>392</v>
      </c>
      <c r="E13" s="324" t="s">
        <v>393</v>
      </c>
    </row>
    <row r="14" spans="1:9" s="321" customFormat="1" ht="21.75" customHeight="1">
      <c r="A14" s="323">
        <v>6</v>
      </c>
      <c r="B14" s="324" t="s">
        <v>394</v>
      </c>
      <c r="C14" s="325" t="s">
        <v>240</v>
      </c>
      <c r="D14" s="323" t="s">
        <v>395</v>
      </c>
      <c r="E14" s="324" t="s">
        <v>393</v>
      </c>
    </row>
    <row r="15" spans="1:9" s="321" customFormat="1" ht="21.75" customHeight="1">
      <c r="A15" s="322">
        <v>7</v>
      </c>
      <c r="B15" s="324" t="s">
        <v>396</v>
      </c>
      <c r="C15" s="325" t="s">
        <v>240</v>
      </c>
      <c r="D15" s="323" t="s">
        <v>389</v>
      </c>
      <c r="E15" s="324" t="s">
        <v>397</v>
      </c>
    </row>
    <row r="16" spans="1:9" s="321" customFormat="1" ht="21.75" customHeight="1">
      <c r="A16" s="323">
        <v>8</v>
      </c>
      <c r="B16" s="324" t="s">
        <v>398</v>
      </c>
      <c r="C16" s="323" t="s">
        <v>240</v>
      </c>
      <c r="D16" s="323" t="s">
        <v>245</v>
      </c>
      <c r="E16" s="324" t="s">
        <v>591</v>
      </c>
    </row>
    <row r="17" spans="1:5" s="321" customFormat="1" ht="21.75" customHeight="1">
      <c r="A17" s="322">
        <v>9</v>
      </c>
      <c r="B17" s="324" t="s">
        <v>300</v>
      </c>
      <c r="C17" s="323" t="s">
        <v>357</v>
      </c>
      <c r="D17" s="323"/>
      <c r="E17" s="324" t="s">
        <v>399</v>
      </c>
    </row>
    <row r="18" spans="1:5" s="321" customFormat="1" ht="21.75" customHeight="1">
      <c r="A18" s="323">
        <v>10</v>
      </c>
      <c r="B18" s="326" t="s">
        <v>400</v>
      </c>
      <c r="C18" s="323" t="s">
        <v>401</v>
      </c>
      <c r="D18" s="323"/>
      <c r="E18" s="324" t="s">
        <v>399</v>
      </c>
    </row>
    <row r="19" spans="1:5" s="321" customFormat="1" ht="21.75" customHeight="1">
      <c r="A19" s="322">
        <v>11</v>
      </c>
      <c r="B19" s="326" t="s">
        <v>402</v>
      </c>
      <c r="C19" s="323" t="s">
        <v>401</v>
      </c>
      <c r="D19" s="323"/>
      <c r="E19" s="324" t="s">
        <v>403</v>
      </c>
    </row>
    <row r="20" spans="1:5" s="321" customFormat="1" ht="21.75" customHeight="1">
      <c r="A20" s="323">
        <v>12</v>
      </c>
      <c r="B20" s="326" t="s">
        <v>404</v>
      </c>
      <c r="C20" s="323" t="s">
        <v>401</v>
      </c>
      <c r="D20" s="323" t="s">
        <v>389</v>
      </c>
      <c r="E20" s="324" t="s">
        <v>399</v>
      </c>
    </row>
    <row r="21" spans="1:5" s="321" customFormat="1" ht="21.75" customHeight="1">
      <c r="A21" s="322">
        <v>13</v>
      </c>
      <c r="B21" s="326" t="s">
        <v>405</v>
      </c>
      <c r="C21" s="323" t="s">
        <v>401</v>
      </c>
      <c r="D21" s="323" t="s">
        <v>348</v>
      </c>
      <c r="E21" s="324" t="s">
        <v>399</v>
      </c>
    </row>
    <row r="22" spans="1:5" s="321" customFormat="1" ht="21.75" customHeight="1">
      <c r="A22" s="323">
        <v>14</v>
      </c>
      <c r="B22" s="326" t="s">
        <v>406</v>
      </c>
      <c r="C22" s="323"/>
      <c r="D22" s="323"/>
      <c r="E22" s="324" t="s">
        <v>407</v>
      </c>
    </row>
    <row r="23" spans="1:5" s="321" customFormat="1" ht="21.75" customHeight="1">
      <c r="A23" s="322">
        <v>15</v>
      </c>
      <c r="B23" s="326" t="s">
        <v>408</v>
      </c>
      <c r="C23" s="323" t="s">
        <v>409</v>
      </c>
      <c r="D23" s="323"/>
      <c r="E23" s="324" t="s">
        <v>410</v>
      </c>
    </row>
    <row r="24" spans="1:5" s="321" customFormat="1" ht="21.75" customHeight="1">
      <c r="A24" s="323">
        <v>16</v>
      </c>
      <c r="B24" s="326" t="s">
        <v>296</v>
      </c>
      <c r="C24" s="323" t="s">
        <v>409</v>
      </c>
      <c r="D24" s="323"/>
      <c r="E24" s="324" t="s">
        <v>411</v>
      </c>
    </row>
    <row r="25" spans="1:5" s="321" customFormat="1" ht="21.75" customHeight="1">
      <c r="A25" s="322">
        <v>17</v>
      </c>
      <c r="B25" s="324" t="s">
        <v>412</v>
      </c>
      <c r="C25" s="323" t="s">
        <v>413</v>
      </c>
      <c r="D25" s="323"/>
      <c r="E25" s="324" t="s">
        <v>390</v>
      </c>
    </row>
    <row r="26" spans="1:5" s="321" customFormat="1" ht="21.75" customHeight="1">
      <c r="A26" s="768">
        <v>18</v>
      </c>
      <c r="B26" s="775" t="s">
        <v>414</v>
      </c>
      <c r="C26" s="776" t="s">
        <v>288</v>
      </c>
      <c r="D26" s="776"/>
      <c r="E26" s="769" t="s">
        <v>383</v>
      </c>
    </row>
    <row r="27" spans="1:5" s="321" customFormat="1" ht="21.75" customHeight="1">
      <c r="A27" s="373">
        <v>19</v>
      </c>
      <c r="B27" s="327" t="s">
        <v>365</v>
      </c>
      <c r="C27" s="374" t="s">
        <v>240</v>
      </c>
      <c r="D27" s="374" t="s">
        <v>389</v>
      </c>
      <c r="E27" s="324" t="s">
        <v>383</v>
      </c>
    </row>
    <row r="28" spans="1:5" s="321" customFormat="1" ht="21.75" customHeight="1">
      <c r="A28" s="323">
        <v>20</v>
      </c>
      <c r="B28" s="324" t="s">
        <v>433</v>
      </c>
      <c r="C28" s="323" t="s">
        <v>240</v>
      </c>
      <c r="D28" s="323" t="s">
        <v>245</v>
      </c>
      <c r="E28" s="324"/>
    </row>
    <row r="29" spans="1:5" s="321" customFormat="1" ht="21.75" customHeight="1">
      <c r="A29" s="375">
        <v>21</v>
      </c>
      <c r="B29" s="324" t="s">
        <v>415</v>
      </c>
      <c r="C29" s="323" t="s">
        <v>240</v>
      </c>
      <c r="D29" s="323" t="s">
        <v>389</v>
      </c>
      <c r="E29" s="324" t="s">
        <v>393</v>
      </c>
    </row>
    <row r="30" spans="1:5" s="321" customFormat="1" ht="21.75" customHeight="1">
      <c r="A30" s="323">
        <v>22</v>
      </c>
      <c r="B30" s="324" t="s">
        <v>516</v>
      </c>
      <c r="C30" s="323" t="s">
        <v>517</v>
      </c>
      <c r="D30" s="323" t="s">
        <v>389</v>
      </c>
      <c r="E30" s="324" t="s">
        <v>397</v>
      </c>
    </row>
    <row r="31" spans="1:5" s="321" customFormat="1" ht="21.75" customHeight="1">
      <c r="A31" s="375">
        <v>23</v>
      </c>
      <c r="B31" s="324" t="s">
        <v>518</v>
      </c>
      <c r="C31" s="323" t="s">
        <v>517</v>
      </c>
      <c r="D31" s="323" t="s">
        <v>389</v>
      </c>
      <c r="E31" s="324" t="s">
        <v>399</v>
      </c>
    </row>
    <row r="32" spans="1:5" s="321" customFormat="1" ht="21.75" customHeight="1">
      <c r="A32" s="323">
        <v>24</v>
      </c>
      <c r="B32" s="324" t="s">
        <v>519</v>
      </c>
      <c r="C32" s="323" t="s">
        <v>517</v>
      </c>
      <c r="D32" s="323" t="s">
        <v>348</v>
      </c>
      <c r="E32" s="324" t="s">
        <v>399</v>
      </c>
    </row>
    <row r="33" spans="1:5" s="321" customFormat="1" ht="21.75" customHeight="1">
      <c r="A33" s="375">
        <v>25</v>
      </c>
      <c r="B33" s="324" t="s">
        <v>519</v>
      </c>
      <c r="C33" s="323" t="s">
        <v>520</v>
      </c>
      <c r="D33" s="323"/>
      <c r="E33" s="324" t="s">
        <v>393</v>
      </c>
    </row>
    <row r="34" spans="1:5" s="321" customFormat="1" ht="21.75" customHeight="1">
      <c r="A34" s="323">
        <v>26</v>
      </c>
      <c r="B34" s="324" t="s">
        <v>521</v>
      </c>
      <c r="C34" s="323" t="s">
        <v>520</v>
      </c>
      <c r="D34" s="323"/>
      <c r="E34" s="324" t="s">
        <v>399</v>
      </c>
    </row>
    <row r="35" spans="1:5" s="321" customFormat="1" ht="21.75" customHeight="1">
      <c r="A35" s="375">
        <v>27</v>
      </c>
      <c r="B35" s="324" t="s">
        <v>525</v>
      </c>
      <c r="C35" s="323" t="s">
        <v>240</v>
      </c>
      <c r="D35" s="323" t="s">
        <v>568</v>
      </c>
      <c r="E35" s="324" t="s">
        <v>383</v>
      </c>
    </row>
    <row r="36" spans="1:5" s="321" customFormat="1" ht="21.75" customHeight="1">
      <c r="A36" s="323">
        <v>28</v>
      </c>
      <c r="B36" s="324" t="s">
        <v>522</v>
      </c>
      <c r="C36" s="323" t="s">
        <v>523</v>
      </c>
      <c r="D36" s="323" t="s">
        <v>524</v>
      </c>
      <c r="E36" s="324" t="s">
        <v>383</v>
      </c>
    </row>
    <row r="37" spans="1:5" s="321" customFormat="1" ht="21.75" customHeight="1">
      <c r="A37" s="375">
        <v>29</v>
      </c>
      <c r="B37" s="324" t="s">
        <v>526</v>
      </c>
      <c r="C37" s="323" t="s">
        <v>523</v>
      </c>
      <c r="D37" s="323"/>
      <c r="E37" s="324" t="s">
        <v>383</v>
      </c>
    </row>
    <row r="38" spans="1:5" s="321" customFormat="1" ht="21.75" customHeight="1">
      <c r="A38" s="323">
        <v>30</v>
      </c>
      <c r="B38" s="324" t="s">
        <v>526</v>
      </c>
      <c r="C38" s="323" t="s">
        <v>527</v>
      </c>
      <c r="D38" s="323"/>
      <c r="E38" s="324" t="s">
        <v>383</v>
      </c>
    </row>
    <row r="39" spans="1:5" s="321" customFormat="1" ht="21.75" customHeight="1">
      <c r="A39" s="768">
        <v>31</v>
      </c>
      <c r="B39" s="769" t="s">
        <v>528</v>
      </c>
      <c r="C39" s="768" t="s">
        <v>240</v>
      </c>
      <c r="D39" s="768" t="s">
        <v>542</v>
      </c>
      <c r="E39" s="769" t="s">
        <v>383</v>
      </c>
    </row>
    <row r="40" spans="1:5" s="321" customFormat="1" ht="21.75" customHeight="1">
      <c r="A40" s="323">
        <v>32</v>
      </c>
      <c r="B40" s="324" t="s">
        <v>530</v>
      </c>
      <c r="C40" s="323" t="s">
        <v>529</v>
      </c>
      <c r="D40" s="323" t="s">
        <v>572</v>
      </c>
      <c r="E40" s="324" t="s">
        <v>383</v>
      </c>
    </row>
    <row r="41" spans="1:5" s="321" customFormat="1" ht="21.75" customHeight="1">
      <c r="A41" s="768">
        <v>33</v>
      </c>
      <c r="B41" s="769" t="s">
        <v>531</v>
      </c>
      <c r="C41" s="768" t="s">
        <v>532</v>
      </c>
      <c r="D41" s="768" t="s">
        <v>533</v>
      </c>
      <c r="E41" s="769" t="s">
        <v>383</v>
      </c>
    </row>
    <row r="42" spans="1:5" s="321" customFormat="1" ht="21.75" customHeight="1">
      <c r="A42" s="323">
        <v>34</v>
      </c>
      <c r="B42" s="324" t="s">
        <v>534</v>
      </c>
      <c r="C42" s="323" t="s">
        <v>535</v>
      </c>
      <c r="D42" s="323" t="s">
        <v>245</v>
      </c>
      <c r="E42" s="324" t="s">
        <v>393</v>
      </c>
    </row>
    <row r="43" spans="1:5" s="321" customFormat="1" ht="21.75" customHeight="1">
      <c r="A43" s="375">
        <v>35</v>
      </c>
      <c r="B43" s="324" t="s">
        <v>536</v>
      </c>
      <c r="C43" s="323" t="s">
        <v>409</v>
      </c>
      <c r="D43" s="323" t="s">
        <v>348</v>
      </c>
      <c r="E43" s="324"/>
    </row>
    <row r="44" spans="1:5" s="321" customFormat="1" ht="21.75" customHeight="1">
      <c r="A44" s="323">
        <v>36</v>
      </c>
      <c r="B44" s="324" t="s">
        <v>522</v>
      </c>
      <c r="C44" s="323" t="s">
        <v>537</v>
      </c>
      <c r="D44" s="323" t="s">
        <v>245</v>
      </c>
      <c r="E44" s="324" t="s">
        <v>383</v>
      </c>
    </row>
    <row r="45" spans="1:5" s="321" customFormat="1" ht="21.75" customHeight="1">
      <c r="A45" s="375">
        <v>37</v>
      </c>
      <c r="B45" s="324" t="s">
        <v>538</v>
      </c>
      <c r="C45" s="323" t="s">
        <v>539</v>
      </c>
      <c r="D45" s="323" t="s">
        <v>245</v>
      </c>
      <c r="E45" s="324"/>
    </row>
    <row r="46" spans="1:5" s="321" customFormat="1" ht="21.75" customHeight="1">
      <c r="A46" s="323">
        <v>38</v>
      </c>
      <c r="B46" s="324" t="s">
        <v>540</v>
      </c>
      <c r="C46" s="323" t="s">
        <v>539</v>
      </c>
      <c r="D46" s="323" t="s">
        <v>245</v>
      </c>
      <c r="E46" s="324"/>
    </row>
    <row r="47" spans="1:5" s="321" customFormat="1" ht="21.75" customHeight="1">
      <c r="A47" s="375">
        <v>39</v>
      </c>
      <c r="B47" s="324" t="s">
        <v>576</v>
      </c>
      <c r="C47" s="323"/>
      <c r="D47" s="323">
        <v>12</v>
      </c>
      <c r="E47" s="324"/>
    </row>
    <row r="48" spans="1:5" s="321" customFormat="1" ht="21.75" customHeight="1">
      <c r="A48" s="323">
        <v>40</v>
      </c>
      <c r="B48" s="324" t="s">
        <v>579</v>
      </c>
      <c r="C48" s="323"/>
      <c r="D48" s="323"/>
      <c r="E48" s="324"/>
    </row>
    <row r="49" spans="1:9" s="321" customFormat="1" ht="21.75" customHeight="1">
      <c r="A49" s="375">
        <v>41</v>
      </c>
      <c r="B49" s="324" t="s">
        <v>577</v>
      </c>
      <c r="C49" s="323"/>
      <c r="D49" s="323"/>
      <c r="E49" s="324"/>
    </row>
    <row r="50" spans="1:9" s="321" customFormat="1" ht="21.75" customHeight="1">
      <c r="A50" s="323">
        <v>42</v>
      </c>
      <c r="B50" s="324" t="s">
        <v>578</v>
      </c>
      <c r="C50" s="323"/>
      <c r="D50" s="323"/>
      <c r="E50" s="324"/>
    </row>
    <row r="51" spans="1:9" s="321" customFormat="1" ht="21.75" customHeight="1">
      <c r="A51" s="375">
        <v>43</v>
      </c>
      <c r="B51" s="324" t="s">
        <v>580</v>
      </c>
      <c r="C51" s="323"/>
      <c r="D51" s="323"/>
      <c r="E51" s="324"/>
    </row>
    <row r="52" spans="1:9" s="321" customFormat="1" ht="21.75" customHeight="1">
      <c r="A52" s="323">
        <v>44</v>
      </c>
      <c r="B52" s="324" t="s">
        <v>581</v>
      </c>
      <c r="C52" s="323"/>
      <c r="D52" s="323"/>
      <c r="E52" s="324"/>
    </row>
    <row r="53" spans="1:9" s="321" customFormat="1" ht="21.75" customHeight="1">
      <c r="A53" s="375">
        <v>45</v>
      </c>
      <c r="B53" s="324" t="s">
        <v>582</v>
      </c>
      <c r="C53" s="323"/>
      <c r="D53" s="323"/>
      <c r="E53" s="324"/>
    </row>
    <row r="54" spans="1:9" s="321" customFormat="1" ht="21.75" customHeight="1">
      <c r="A54" s="323">
        <v>46</v>
      </c>
      <c r="B54" s="324" t="s">
        <v>583</v>
      </c>
      <c r="C54" s="323"/>
      <c r="D54" s="323"/>
      <c r="E54" s="324"/>
    </row>
    <row r="55" spans="1:9" s="321" customFormat="1" ht="21.75" customHeight="1">
      <c r="A55" s="375">
        <v>47</v>
      </c>
      <c r="B55" s="324" t="s">
        <v>584</v>
      </c>
      <c r="C55" s="323" t="s">
        <v>590</v>
      </c>
      <c r="D55" s="323"/>
      <c r="E55" s="324"/>
    </row>
    <row r="56" spans="1:9" s="321" customFormat="1" ht="21.75" customHeight="1">
      <c r="A56" s="323">
        <v>48</v>
      </c>
      <c r="B56" s="324" t="s">
        <v>585</v>
      </c>
      <c r="C56" s="323" t="s">
        <v>586</v>
      </c>
      <c r="D56" s="323"/>
      <c r="E56" s="324"/>
    </row>
    <row r="57" spans="1:9" s="321" customFormat="1" ht="21.75" customHeight="1">
      <c r="A57" s="375">
        <v>49</v>
      </c>
      <c r="B57" s="324" t="s">
        <v>588</v>
      </c>
      <c r="C57" s="323" t="s">
        <v>527</v>
      </c>
      <c r="D57" s="323"/>
      <c r="E57" s="324"/>
    </row>
    <row r="58" spans="1:9" s="321" customFormat="1" ht="21.75" customHeight="1">
      <c r="A58" s="323">
        <v>50</v>
      </c>
      <c r="B58" s="324" t="s">
        <v>587</v>
      </c>
      <c r="C58" s="323" t="s">
        <v>589</v>
      </c>
      <c r="D58" s="323"/>
      <c r="E58" s="324"/>
    </row>
    <row r="59" spans="1:9" s="321" customFormat="1" ht="21.75" customHeight="1">
      <c r="A59" s="375">
        <v>39</v>
      </c>
      <c r="B59" s="324" t="s">
        <v>541</v>
      </c>
      <c r="C59" s="323" t="s">
        <v>539</v>
      </c>
      <c r="D59" s="323" t="s">
        <v>245</v>
      </c>
      <c r="E59" s="324"/>
    </row>
    <row r="60" spans="1:9" s="321" customFormat="1" ht="21.75" customHeight="1">
      <c r="A60" s="408">
        <v>40</v>
      </c>
      <c r="B60" s="409" t="s">
        <v>574</v>
      </c>
      <c r="C60" s="408" t="s">
        <v>537</v>
      </c>
      <c r="D60" s="408" t="s">
        <v>245</v>
      </c>
      <c r="E60" s="409"/>
    </row>
    <row r="61" spans="1:9" s="288" customFormat="1" ht="12.75">
      <c r="A61" s="289"/>
      <c r="B61" s="198"/>
      <c r="C61" s="198"/>
      <c r="D61" s="198"/>
      <c r="E61" s="198"/>
      <c r="F61" s="289"/>
      <c r="G61" s="289"/>
      <c r="H61" s="289"/>
      <c r="I61" s="289"/>
    </row>
    <row r="62" spans="1:9" s="288" customFormat="1" ht="15" customHeight="1">
      <c r="A62" s="483"/>
      <c r="B62" s="483"/>
      <c r="C62" s="483"/>
      <c r="D62" s="483" t="s">
        <v>553</v>
      </c>
      <c r="E62" s="483"/>
      <c r="F62" s="198"/>
      <c r="G62" s="198"/>
      <c r="H62" s="198"/>
      <c r="I62" s="198"/>
    </row>
    <row r="63" spans="1:9" s="288" customFormat="1" ht="15" customHeight="1">
      <c r="B63" s="198" t="s">
        <v>16</v>
      </c>
      <c r="C63" s="198"/>
      <c r="D63" s="483" t="s">
        <v>157</v>
      </c>
      <c r="E63" s="483"/>
      <c r="F63" s="198"/>
      <c r="G63" s="198"/>
      <c r="H63" s="198"/>
      <c r="I63" s="198"/>
    </row>
    <row r="64" spans="1:9" s="288" customFormat="1" ht="15" customHeight="1">
      <c r="B64" s="198" t="s">
        <v>275</v>
      </c>
      <c r="C64" s="198"/>
      <c r="D64" s="483" t="s">
        <v>127</v>
      </c>
      <c r="E64" s="483"/>
      <c r="F64" s="198"/>
      <c r="G64" s="198"/>
      <c r="H64" s="198"/>
      <c r="I64" s="198"/>
    </row>
    <row r="65" spans="1:9" s="288" customFormat="1" ht="12.75">
      <c r="A65" s="483"/>
      <c r="B65" s="483"/>
      <c r="C65" s="483"/>
      <c r="D65" s="198"/>
      <c r="E65" s="198"/>
      <c r="F65" s="483"/>
      <c r="G65" s="483"/>
      <c r="H65" s="483"/>
      <c r="I65" s="483"/>
    </row>
    <row r="66" spans="1:9" s="288" customFormat="1" ht="12.75">
      <c r="A66" s="483"/>
      <c r="B66" s="483"/>
      <c r="C66" s="483"/>
      <c r="D66" s="198"/>
      <c r="E66" s="198"/>
      <c r="F66" s="483"/>
      <c r="G66" s="483"/>
      <c r="H66" s="483"/>
      <c r="I66" s="483"/>
    </row>
    <row r="67" spans="1:9" s="288" customFormat="1" ht="12.75">
      <c r="A67" s="483"/>
      <c r="B67" s="483"/>
      <c r="C67" s="483"/>
      <c r="D67" s="198"/>
      <c r="E67" s="198"/>
      <c r="F67" s="483"/>
      <c r="G67" s="483"/>
      <c r="H67" s="483"/>
      <c r="I67" s="483"/>
    </row>
    <row r="68" spans="1:9" s="288" customFormat="1" ht="12.75">
      <c r="A68" s="483"/>
      <c r="B68" s="483"/>
      <c r="C68" s="483"/>
      <c r="D68" s="198"/>
      <c r="E68" s="198"/>
      <c r="F68" s="483"/>
      <c r="G68" s="483"/>
      <c r="H68" s="483"/>
      <c r="I68" s="483"/>
    </row>
    <row r="69" spans="1:9" s="288" customFormat="1" ht="15" customHeight="1">
      <c r="B69" s="377" t="s">
        <v>276</v>
      </c>
      <c r="C69" s="377"/>
      <c r="D69" s="484" t="s">
        <v>277</v>
      </c>
      <c r="E69" s="484"/>
      <c r="F69" s="377"/>
      <c r="G69" s="377"/>
      <c r="H69" s="377"/>
      <c r="I69" s="377"/>
    </row>
    <row r="70" spans="1:9" ht="15.75">
      <c r="A70" s="478"/>
      <c r="B70" s="478"/>
      <c r="C70" s="478"/>
      <c r="D70" s="2"/>
      <c r="E70" s="2"/>
      <c r="F70" s="478"/>
      <c r="G70" s="478"/>
      <c r="H70" s="478"/>
      <c r="I70" s="478"/>
    </row>
  </sheetData>
  <mergeCells count="16">
    <mergeCell ref="A62:C62"/>
    <mergeCell ref="A1:E1"/>
    <mergeCell ref="D62:E62"/>
    <mergeCell ref="D63:E63"/>
    <mergeCell ref="D64:E64"/>
    <mergeCell ref="A65:C65"/>
    <mergeCell ref="F65:I65"/>
    <mergeCell ref="A66:C66"/>
    <mergeCell ref="F66:I66"/>
    <mergeCell ref="A67:C67"/>
    <mergeCell ref="F67:I67"/>
    <mergeCell ref="A68:C68"/>
    <mergeCell ref="F68:I68"/>
    <mergeCell ref="A70:C70"/>
    <mergeCell ref="F70:I70"/>
    <mergeCell ref="D69:E69"/>
  </mergeCells>
  <phoneticPr fontId="50" type="noConversion"/>
  <pageMargins left="0.7" right="0.7" top="0.75" bottom="0.75" header="0.3" footer="0.3"/>
  <pageSetup paperSize="5" scale="90" orientation="portrait" horizontalDpi="4294967293" verticalDpi="0" r:id="rId1"/>
  <rowBreaks count="1" manualBreakCount="1">
    <brk id="45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1"/>
  </sheetPr>
  <dimension ref="B5:L59"/>
  <sheetViews>
    <sheetView zoomScale="90" zoomScaleNormal="90" zoomScaleSheetLayoutView="70" zoomScalePageLayoutView="60" workbookViewId="0">
      <selection activeCell="G62" sqref="G62"/>
    </sheetView>
  </sheetViews>
  <sheetFormatPr defaultColWidth="8.7109375" defaultRowHeight="15.75"/>
  <cols>
    <col min="1" max="1" width="8.7109375" style="2"/>
    <col min="2" max="2" width="6" style="2" customWidth="1"/>
    <col min="3" max="3" width="8.140625" style="2" customWidth="1"/>
    <col min="4" max="4" width="21.85546875" style="2" customWidth="1"/>
    <col min="5" max="5" width="31.7109375" style="2" customWidth="1"/>
    <col min="6" max="6" width="21.85546875" style="2" customWidth="1"/>
    <col min="7" max="7" width="20.85546875" style="2" customWidth="1"/>
    <col min="8" max="8" width="13.5703125" style="2" customWidth="1"/>
    <col min="9" max="10" width="15.85546875" style="2" customWidth="1"/>
    <col min="11" max="11" width="13.5703125" style="2" customWidth="1"/>
    <col min="12" max="12" width="22.5703125" style="2" customWidth="1"/>
    <col min="13" max="16384" width="8.7109375" style="2"/>
  </cols>
  <sheetData>
    <row r="5" spans="2:12" ht="18" customHeight="1">
      <c r="B5" s="478" t="s">
        <v>182</v>
      </c>
      <c r="C5" s="478"/>
      <c r="D5" s="478"/>
      <c r="E5" s="478"/>
      <c r="F5" s="478"/>
      <c r="G5" s="478"/>
      <c r="H5" s="478"/>
      <c r="I5" s="478"/>
      <c r="J5" s="478"/>
      <c r="K5" s="478"/>
      <c r="L5" s="478"/>
    </row>
    <row r="6" spans="2:12" ht="9.75" customHeight="1"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2:12" ht="15" customHeight="1">
      <c r="B7" s="496" t="s">
        <v>1</v>
      </c>
      <c r="C7" s="496"/>
      <c r="D7" s="2" t="s">
        <v>427</v>
      </c>
      <c r="G7" s="3"/>
    </row>
    <row r="8" spans="2:12">
      <c r="B8" s="1" t="s">
        <v>3</v>
      </c>
      <c r="C8" s="86"/>
      <c r="D8" s="2" t="s">
        <v>428</v>
      </c>
      <c r="G8" s="3"/>
    </row>
    <row r="9" spans="2:12">
      <c r="B9" s="1" t="s">
        <v>4</v>
      </c>
      <c r="C9" s="86"/>
      <c r="D9" s="2" t="s">
        <v>429</v>
      </c>
      <c r="G9" s="3"/>
    </row>
    <row r="10" spans="2:12">
      <c r="B10" s="1" t="s">
        <v>5</v>
      </c>
      <c r="C10" s="86"/>
      <c r="D10" s="2" t="s">
        <v>430</v>
      </c>
      <c r="G10" s="3"/>
    </row>
    <row r="11" spans="2:12" ht="16.5" thickBot="1"/>
    <row r="12" spans="2:12" ht="64.5" customHeight="1" thickBot="1">
      <c r="B12" s="4" t="s">
        <v>6</v>
      </c>
      <c r="C12" s="492" t="s">
        <v>32</v>
      </c>
      <c r="D12" s="493"/>
      <c r="E12" s="9" t="s">
        <v>169</v>
      </c>
      <c r="F12" s="10" t="s">
        <v>170</v>
      </c>
      <c r="G12" s="10" t="s">
        <v>171</v>
      </c>
      <c r="H12" s="10" t="s">
        <v>172</v>
      </c>
      <c r="I12" s="9" t="s">
        <v>173</v>
      </c>
      <c r="J12" s="9" t="s">
        <v>7</v>
      </c>
      <c r="K12" s="9" t="s">
        <v>8</v>
      </c>
      <c r="L12" s="12" t="s">
        <v>174</v>
      </c>
    </row>
    <row r="13" spans="2:12">
      <c r="B13" s="13">
        <v>1</v>
      </c>
      <c r="C13" s="494" t="s">
        <v>175</v>
      </c>
      <c r="D13" s="495"/>
      <c r="E13" s="14"/>
      <c r="F13" s="15"/>
      <c r="G13" s="15"/>
      <c r="H13" s="15"/>
      <c r="I13" s="99"/>
      <c r="J13" s="99"/>
      <c r="K13" s="99"/>
      <c r="L13" s="16"/>
    </row>
    <row r="14" spans="2:12">
      <c r="B14" s="17"/>
      <c r="C14" s="491"/>
      <c r="D14" s="491"/>
      <c r="E14" s="18"/>
      <c r="F14" s="5"/>
      <c r="G14" s="5"/>
      <c r="H14" s="5"/>
      <c r="I14" s="27"/>
      <c r="J14" s="27"/>
      <c r="K14" s="27"/>
      <c r="L14" s="19"/>
    </row>
    <row r="15" spans="2:12">
      <c r="B15" s="17"/>
      <c r="C15" s="491"/>
      <c r="D15" s="491"/>
      <c r="E15" s="18"/>
      <c r="F15" s="5"/>
      <c r="G15" s="5"/>
      <c r="H15" s="5"/>
      <c r="I15" s="27"/>
      <c r="J15" s="27"/>
      <c r="K15" s="27"/>
      <c r="L15" s="19"/>
    </row>
    <row r="16" spans="2:12">
      <c r="B16" s="17"/>
      <c r="C16" s="491"/>
      <c r="D16" s="491"/>
      <c r="E16" s="18"/>
      <c r="F16" s="5"/>
      <c r="G16" s="5"/>
      <c r="H16" s="5"/>
      <c r="I16" s="27"/>
      <c r="J16" s="27"/>
      <c r="K16" s="27"/>
      <c r="L16" s="19"/>
    </row>
    <row r="17" spans="2:12">
      <c r="B17" s="17"/>
      <c r="C17" s="491"/>
      <c r="D17" s="491"/>
      <c r="E17" s="18"/>
      <c r="F17" s="5"/>
      <c r="G17" s="5"/>
      <c r="H17" s="5"/>
      <c r="I17" s="27"/>
      <c r="J17" s="27"/>
      <c r="K17" s="27"/>
      <c r="L17" s="19"/>
    </row>
    <row r="18" spans="2:12">
      <c r="B18" s="17"/>
      <c r="C18" s="491"/>
      <c r="D18" s="491"/>
      <c r="E18" s="18"/>
      <c r="F18" s="5"/>
      <c r="G18" s="5"/>
      <c r="H18" s="5"/>
      <c r="I18" s="27"/>
      <c r="J18" s="27"/>
      <c r="K18" s="27"/>
      <c r="L18" s="19"/>
    </row>
    <row r="19" spans="2:12">
      <c r="B19" s="17"/>
      <c r="C19" s="491"/>
      <c r="D19" s="491"/>
      <c r="E19" s="18"/>
      <c r="F19" s="5"/>
      <c r="G19" s="5"/>
      <c r="H19" s="5"/>
      <c r="I19" s="27"/>
      <c r="J19" s="27"/>
      <c r="K19" s="27"/>
      <c r="L19" s="19"/>
    </row>
    <row r="20" spans="2:12">
      <c r="B20" s="17"/>
      <c r="C20" s="491"/>
      <c r="D20" s="491"/>
      <c r="E20" s="18"/>
      <c r="F20" s="5"/>
      <c r="G20" s="5"/>
      <c r="H20" s="5"/>
      <c r="I20" s="27"/>
      <c r="J20" s="27"/>
      <c r="K20" s="27"/>
      <c r="L20" s="19"/>
    </row>
    <row r="21" spans="2:12">
      <c r="B21" s="17"/>
      <c r="C21" s="491"/>
      <c r="D21" s="491"/>
      <c r="E21" s="18"/>
      <c r="F21" s="5"/>
      <c r="G21" s="5"/>
      <c r="H21" s="5"/>
      <c r="I21" s="27"/>
      <c r="J21" s="27"/>
      <c r="K21" s="27"/>
      <c r="L21" s="19"/>
    </row>
    <row r="22" spans="2:12">
      <c r="B22" s="17">
        <v>2</v>
      </c>
      <c r="C22" s="491" t="s">
        <v>45</v>
      </c>
      <c r="D22" s="491"/>
      <c r="E22" s="18" t="s">
        <v>178</v>
      </c>
      <c r="F22" s="5" t="s">
        <v>179</v>
      </c>
      <c r="G22" s="5">
        <v>9</v>
      </c>
      <c r="H22" s="5">
        <v>2022</v>
      </c>
      <c r="I22" s="27"/>
      <c r="J22" s="27"/>
      <c r="K22" s="27"/>
      <c r="L22" s="19"/>
    </row>
    <row r="23" spans="2:12">
      <c r="B23" s="17"/>
      <c r="C23" s="491"/>
      <c r="D23" s="491"/>
      <c r="E23" s="18"/>
      <c r="F23" s="5"/>
      <c r="G23" s="5"/>
      <c r="H23" s="5"/>
      <c r="I23" s="27"/>
      <c r="J23" s="27"/>
      <c r="K23" s="27"/>
      <c r="L23" s="19"/>
    </row>
    <row r="24" spans="2:12">
      <c r="B24" s="17"/>
      <c r="C24" s="491"/>
      <c r="D24" s="491"/>
      <c r="E24" s="18"/>
      <c r="F24" s="5"/>
      <c r="G24" s="5"/>
      <c r="H24" s="5"/>
      <c r="I24" s="27"/>
      <c r="J24" s="27"/>
      <c r="K24" s="27"/>
      <c r="L24" s="19"/>
    </row>
    <row r="25" spans="2:12">
      <c r="B25" s="17"/>
      <c r="C25" s="491"/>
      <c r="D25" s="491"/>
      <c r="E25" s="18"/>
      <c r="F25" s="5"/>
      <c r="G25" s="5"/>
      <c r="H25" s="5"/>
      <c r="I25" s="27"/>
      <c r="J25" s="27"/>
      <c r="K25" s="27"/>
      <c r="L25" s="19"/>
    </row>
    <row r="26" spans="2:12">
      <c r="B26" s="17"/>
      <c r="C26" s="491"/>
      <c r="D26" s="491"/>
      <c r="E26" s="18"/>
      <c r="F26" s="5"/>
      <c r="G26" s="5"/>
      <c r="H26" s="5"/>
      <c r="I26" s="27"/>
      <c r="J26" s="27"/>
      <c r="K26" s="27"/>
      <c r="L26" s="19"/>
    </row>
    <row r="27" spans="2:12">
      <c r="B27" s="17"/>
      <c r="C27" s="491"/>
      <c r="D27" s="491"/>
      <c r="E27" s="18"/>
      <c r="F27" s="5"/>
      <c r="G27" s="5"/>
      <c r="H27" s="5"/>
      <c r="I27" s="27"/>
      <c r="J27" s="27"/>
      <c r="K27" s="27"/>
      <c r="L27" s="19"/>
    </row>
    <row r="28" spans="2:12">
      <c r="B28" s="17"/>
      <c r="C28" s="491"/>
      <c r="D28" s="491"/>
      <c r="E28" s="18"/>
      <c r="F28" s="5"/>
      <c r="G28" s="5"/>
      <c r="H28" s="5"/>
      <c r="I28" s="27"/>
      <c r="J28" s="27"/>
      <c r="K28" s="27"/>
      <c r="L28" s="19"/>
    </row>
    <row r="29" spans="2:12">
      <c r="B29" s="17"/>
      <c r="C29" s="491"/>
      <c r="D29" s="491"/>
      <c r="E29" s="18"/>
      <c r="F29" s="5"/>
      <c r="G29" s="5"/>
      <c r="H29" s="5"/>
      <c r="I29" s="27"/>
      <c r="J29" s="27"/>
      <c r="K29" s="27"/>
      <c r="L29" s="19"/>
    </row>
    <row r="30" spans="2:12">
      <c r="B30" s="17">
        <v>3</v>
      </c>
      <c r="C30" s="491" t="s">
        <v>13</v>
      </c>
      <c r="D30" s="491"/>
      <c r="E30" s="102"/>
      <c r="F30" s="5"/>
      <c r="G30" s="5"/>
      <c r="H30" s="5"/>
      <c r="I30" s="27"/>
      <c r="J30" s="27"/>
      <c r="K30" s="27"/>
      <c r="L30" s="19"/>
    </row>
    <row r="31" spans="2:12">
      <c r="B31" s="17"/>
      <c r="C31" s="491"/>
      <c r="D31" s="491"/>
      <c r="E31" s="18"/>
      <c r="F31" s="5"/>
      <c r="G31" s="5"/>
      <c r="H31" s="5"/>
      <c r="I31" s="27"/>
      <c r="J31" s="27"/>
      <c r="K31" s="27"/>
      <c r="L31" s="19"/>
    </row>
    <row r="32" spans="2:12">
      <c r="B32" s="17"/>
      <c r="C32" s="491"/>
      <c r="D32" s="491"/>
      <c r="E32" s="18"/>
      <c r="F32" s="5"/>
      <c r="G32" s="5"/>
      <c r="H32" s="5"/>
      <c r="I32" s="27"/>
      <c r="J32" s="27"/>
      <c r="K32" s="27"/>
      <c r="L32" s="19"/>
    </row>
    <row r="33" spans="2:12">
      <c r="B33" s="17"/>
      <c r="C33" s="491"/>
      <c r="D33" s="491"/>
      <c r="E33" s="18"/>
      <c r="F33" s="5"/>
      <c r="G33" s="5"/>
      <c r="H33" s="5"/>
      <c r="I33" s="27"/>
      <c r="J33" s="27"/>
      <c r="K33" s="27"/>
      <c r="L33" s="19"/>
    </row>
    <row r="34" spans="2:12">
      <c r="B34" s="17"/>
      <c r="C34" s="491"/>
      <c r="D34" s="491"/>
      <c r="E34" s="18"/>
      <c r="F34" s="5"/>
      <c r="G34" s="5"/>
      <c r="H34" s="5"/>
      <c r="I34" s="27"/>
      <c r="J34" s="27"/>
      <c r="K34" s="27"/>
      <c r="L34" s="19"/>
    </row>
    <row r="35" spans="2:12">
      <c r="B35" s="17"/>
      <c r="C35" s="491"/>
      <c r="D35" s="491"/>
      <c r="E35" s="18"/>
      <c r="F35" s="5"/>
      <c r="G35" s="5"/>
      <c r="H35" s="5"/>
      <c r="I35" s="27"/>
      <c r="J35" s="27"/>
      <c r="K35" s="27"/>
      <c r="L35" s="19"/>
    </row>
    <row r="36" spans="2:12">
      <c r="B36" s="17"/>
      <c r="C36" s="491"/>
      <c r="D36" s="491"/>
      <c r="E36" s="18"/>
      <c r="F36" s="5"/>
      <c r="G36" s="5"/>
      <c r="H36" s="5"/>
      <c r="I36" s="27"/>
      <c r="J36" s="27"/>
      <c r="K36" s="27"/>
      <c r="L36" s="19"/>
    </row>
    <row r="37" spans="2:12" ht="47.25">
      <c r="B37" s="17">
        <v>4</v>
      </c>
      <c r="C37" s="491" t="s">
        <v>176</v>
      </c>
      <c r="D37" s="491"/>
      <c r="E37" s="102" t="s">
        <v>180</v>
      </c>
      <c r="F37" s="103" t="s">
        <v>181</v>
      </c>
      <c r="G37" s="5">
        <v>8.1</v>
      </c>
      <c r="H37" s="5">
        <v>2022</v>
      </c>
      <c r="I37" s="27"/>
      <c r="J37" s="27"/>
      <c r="K37" s="27"/>
      <c r="L37" s="19"/>
    </row>
    <row r="38" spans="2:12">
      <c r="B38" s="17"/>
      <c r="C38" s="491"/>
      <c r="D38" s="491"/>
      <c r="E38" s="18"/>
      <c r="F38" s="5"/>
      <c r="G38" s="5"/>
      <c r="H38" s="5"/>
      <c r="I38" s="27"/>
      <c r="J38" s="27"/>
      <c r="K38" s="27"/>
      <c r="L38" s="19"/>
    </row>
    <row r="39" spans="2:12">
      <c r="B39" s="17"/>
      <c r="C39" s="491"/>
      <c r="D39" s="491"/>
      <c r="E39" s="18"/>
      <c r="F39" s="5"/>
      <c r="G39" s="5"/>
      <c r="H39" s="5"/>
      <c r="I39" s="27"/>
      <c r="J39" s="27"/>
      <c r="K39" s="27"/>
      <c r="L39" s="19"/>
    </row>
    <row r="40" spans="2:12">
      <c r="B40" s="17"/>
      <c r="C40" s="491"/>
      <c r="D40" s="491"/>
      <c r="E40" s="18"/>
      <c r="F40" s="5"/>
      <c r="G40" s="5"/>
      <c r="H40" s="5"/>
      <c r="I40" s="27"/>
      <c r="J40" s="27"/>
      <c r="K40" s="27"/>
      <c r="L40" s="19"/>
    </row>
    <row r="41" spans="2:12">
      <c r="B41" s="17"/>
      <c r="C41" s="491"/>
      <c r="D41" s="491"/>
      <c r="E41" s="18"/>
      <c r="F41" s="5"/>
      <c r="G41" s="5"/>
      <c r="H41" s="5"/>
      <c r="I41" s="27"/>
      <c r="J41" s="27"/>
      <c r="K41" s="27"/>
      <c r="L41" s="19"/>
    </row>
    <row r="42" spans="2:12">
      <c r="B42" s="17"/>
      <c r="C42" s="491"/>
      <c r="D42" s="491"/>
      <c r="E42" s="18"/>
      <c r="F42" s="5"/>
      <c r="G42" s="5"/>
      <c r="H42" s="5"/>
      <c r="I42" s="27"/>
      <c r="J42" s="27"/>
      <c r="K42" s="27"/>
      <c r="L42" s="19"/>
    </row>
    <row r="43" spans="2:12">
      <c r="B43" s="17"/>
      <c r="C43" s="491"/>
      <c r="D43" s="491"/>
      <c r="E43" s="18"/>
      <c r="F43" s="5"/>
      <c r="G43" s="5"/>
      <c r="H43" s="5"/>
      <c r="I43" s="27"/>
      <c r="J43" s="27"/>
      <c r="K43" s="27"/>
      <c r="L43" s="19"/>
    </row>
    <row r="44" spans="2:12">
      <c r="B44" s="17"/>
      <c r="C44" s="491"/>
      <c r="D44" s="491"/>
      <c r="E44" s="18"/>
      <c r="F44" s="5"/>
      <c r="G44" s="5"/>
      <c r="H44" s="5"/>
      <c r="I44" s="27"/>
      <c r="J44" s="27"/>
      <c r="K44" s="27"/>
      <c r="L44" s="19"/>
    </row>
    <row r="45" spans="2:12">
      <c r="B45" s="17"/>
      <c r="C45" s="491"/>
      <c r="D45" s="491"/>
      <c r="E45" s="18"/>
      <c r="F45" s="5"/>
      <c r="G45" s="5"/>
      <c r="H45" s="5"/>
      <c r="I45" s="27"/>
      <c r="J45" s="27"/>
      <c r="K45" s="27"/>
      <c r="L45" s="19"/>
    </row>
    <row r="46" spans="2:12" ht="75.75" customHeight="1">
      <c r="B46" s="17">
        <v>5</v>
      </c>
      <c r="C46" s="486" t="s">
        <v>177</v>
      </c>
      <c r="D46" s="487"/>
      <c r="E46" s="18"/>
      <c r="F46" s="5"/>
      <c r="G46" s="5"/>
      <c r="H46" s="5"/>
      <c r="I46" s="27"/>
      <c r="J46" s="27"/>
      <c r="K46" s="27"/>
      <c r="L46" s="19"/>
    </row>
    <row r="47" spans="2:12">
      <c r="B47" s="17"/>
      <c r="C47" s="488"/>
      <c r="D47" s="489"/>
      <c r="E47" s="18"/>
      <c r="F47" s="5"/>
      <c r="G47" s="5"/>
      <c r="H47" s="5"/>
      <c r="I47" s="27"/>
      <c r="J47" s="27"/>
      <c r="K47" s="27"/>
      <c r="L47" s="19"/>
    </row>
    <row r="48" spans="2:12">
      <c r="B48" s="17"/>
      <c r="C48" s="488"/>
      <c r="D48" s="489"/>
      <c r="E48" s="18"/>
      <c r="F48" s="5"/>
      <c r="G48" s="5"/>
      <c r="H48" s="5"/>
      <c r="I48" s="27"/>
      <c r="J48" s="27"/>
      <c r="K48" s="27"/>
      <c r="L48" s="19"/>
    </row>
    <row r="49" spans="2:12">
      <c r="B49" s="17"/>
      <c r="C49" s="488"/>
      <c r="D49" s="489"/>
      <c r="E49" s="18"/>
      <c r="F49" s="5"/>
      <c r="G49" s="5"/>
      <c r="H49" s="5"/>
      <c r="I49" s="27"/>
      <c r="J49" s="27"/>
      <c r="K49" s="27"/>
      <c r="L49" s="19"/>
    </row>
    <row r="50" spans="2:12">
      <c r="B50" s="100"/>
      <c r="C50" s="490"/>
      <c r="D50" s="490"/>
      <c r="E50" s="30"/>
      <c r="F50" s="29"/>
      <c r="G50" s="29"/>
      <c r="H50" s="29"/>
      <c r="I50" s="28"/>
      <c r="J50" s="28"/>
      <c r="K50" s="28"/>
      <c r="L50" s="101"/>
    </row>
    <row r="51" spans="2:12">
      <c r="C51" s="7"/>
      <c r="D51" s="7"/>
      <c r="E51" s="7"/>
    </row>
    <row r="52" spans="2:12">
      <c r="C52" s="7"/>
      <c r="D52" s="7"/>
      <c r="E52" s="7"/>
    </row>
    <row r="53" spans="2:12">
      <c r="G53" s="478" t="s">
        <v>549</v>
      </c>
      <c r="H53" s="478"/>
      <c r="I53" s="478"/>
      <c r="J53" s="478"/>
      <c r="K53" s="478"/>
      <c r="L53" s="478"/>
    </row>
    <row r="54" spans="2:12">
      <c r="D54" s="2" t="s">
        <v>16</v>
      </c>
      <c r="G54" s="478" t="s">
        <v>127</v>
      </c>
      <c r="H54" s="478"/>
      <c r="I54" s="478"/>
      <c r="J54" s="478"/>
      <c r="K54" s="478"/>
      <c r="L54" s="478"/>
    </row>
    <row r="55" spans="2:12">
      <c r="D55" s="2" t="s">
        <v>17</v>
      </c>
    </row>
    <row r="59" spans="2:12">
      <c r="C59" s="478" t="s">
        <v>431</v>
      </c>
      <c r="D59" s="478"/>
      <c r="G59" s="478" t="s">
        <v>349</v>
      </c>
      <c r="H59" s="478"/>
      <c r="I59" s="478"/>
      <c r="J59" s="478"/>
      <c r="K59" s="478"/>
      <c r="L59" s="478"/>
    </row>
  </sheetData>
  <mergeCells count="45">
    <mergeCell ref="C16:D16"/>
    <mergeCell ref="B5:L5"/>
    <mergeCell ref="C12:D12"/>
    <mergeCell ref="C13:D13"/>
    <mergeCell ref="C14:D14"/>
    <mergeCell ref="C15:D15"/>
    <mergeCell ref="B7:C7"/>
    <mergeCell ref="C28:D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40:D40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1:D41"/>
    <mergeCell ref="C42:D42"/>
    <mergeCell ref="C43:D43"/>
    <mergeCell ref="C44:D44"/>
    <mergeCell ref="C45:D45"/>
    <mergeCell ref="C59:D59"/>
    <mergeCell ref="G59:L59"/>
    <mergeCell ref="G54:L54"/>
    <mergeCell ref="G53:L53"/>
    <mergeCell ref="C46:D46"/>
    <mergeCell ref="C47:D47"/>
    <mergeCell ref="C48:D48"/>
    <mergeCell ref="C49:D49"/>
    <mergeCell ref="C50:D50"/>
  </mergeCells>
  <pageMargins left="0.55118110236220474" right="0" top="0.15748031496062992" bottom="0.15748031496062992" header="0.31496062992125984" footer="0.31496062992125984"/>
  <pageSetup paperSize="5" scale="70" orientation="landscape" r:id="rId1"/>
  <headerFooter>
    <oddHeader>&amp;C&amp;12- 1 -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1">
    <tabColor rgb="FFFF0000"/>
  </sheetPr>
  <dimension ref="A4:U128"/>
  <sheetViews>
    <sheetView view="pageBreakPreview" topLeftCell="A22" zoomScale="64" zoomScaleSheetLayoutView="64" zoomScalePageLayoutView="50" workbookViewId="0">
      <selection activeCell="K107" sqref="K107"/>
    </sheetView>
  </sheetViews>
  <sheetFormatPr defaultColWidth="9.140625" defaultRowHeight="15.75"/>
  <cols>
    <col min="1" max="1" width="4.5703125" style="21" customWidth="1"/>
    <col min="2" max="2" width="23.85546875" style="21" customWidth="1"/>
    <col min="3" max="3" width="3.5703125" style="21" customWidth="1"/>
    <col min="4" max="4" width="46.5703125" style="21" customWidth="1"/>
    <col min="5" max="5" width="14.42578125" style="21" customWidth="1"/>
    <col min="6" max="6" width="16" style="21" customWidth="1"/>
    <col min="7" max="7" width="17.5703125" style="24" customWidth="1"/>
    <col min="8" max="8" width="17.85546875" style="24" customWidth="1"/>
    <col min="9" max="9" width="13.85546875" style="24" customWidth="1"/>
    <col min="10" max="10" width="23.140625" style="24" customWidth="1"/>
    <col min="11" max="11" width="20.7109375" style="24" customWidth="1"/>
    <col min="12" max="12" width="26.7109375" style="21" customWidth="1"/>
    <col min="13" max="13" width="16.85546875" style="24" customWidth="1"/>
    <col min="14" max="14" width="23.7109375" style="21" customWidth="1"/>
    <col min="15" max="257" width="9.140625" style="21"/>
    <col min="258" max="258" width="4.5703125" style="21" customWidth="1"/>
    <col min="259" max="259" width="21.85546875" style="21" customWidth="1"/>
    <col min="260" max="260" width="22.140625" style="21" customWidth="1"/>
    <col min="261" max="261" width="11.5703125" style="21" customWidth="1"/>
    <col min="262" max="264" width="3.5703125" style="21" customWidth="1"/>
    <col min="265" max="265" width="9.5703125" style="21" customWidth="1"/>
    <col min="266" max="266" width="18.85546875" style="21" customWidth="1"/>
    <col min="267" max="267" width="11.5703125" style="21" customWidth="1"/>
    <col min="268" max="268" width="16.42578125" style="21" customWidth="1"/>
    <col min="269" max="269" width="17.5703125" style="21" customWidth="1"/>
    <col min="270" max="270" width="10.5703125" style="21" customWidth="1"/>
    <col min="271" max="513" width="9.140625" style="21"/>
    <col min="514" max="514" width="4.5703125" style="21" customWidth="1"/>
    <col min="515" max="515" width="21.85546875" style="21" customWidth="1"/>
    <col min="516" max="516" width="22.140625" style="21" customWidth="1"/>
    <col min="517" max="517" width="11.5703125" style="21" customWidth="1"/>
    <col min="518" max="520" width="3.5703125" style="21" customWidth="1"/>
    <col min="521" max="521" width="9.5703125" style="21" customWidth="1"/>
    <col min="522" max="522" width="18.85546875" style="21" customWidth="1"/>
    <col min="523" max="523" width="11.5703125" style="21" customWidth="1"/>
    <col min="524" max="524" width="16.42578125" style="21" customWidth="1"/>
    <col min="525" max="525" width="17.5703125" style="21" customWidth="1"/>
    <col min="526" max="526" width="10.5703125" style="21" customWidth="1"/>
    <col min="527" max="769" width="9.140625" style="21"/>
    <col min="770" max="770" width="4.5703125" style="21" customWidth="1"/>
    <col min="771" max="771" width="21.85546875" style="21" customWidth="1"/>
    <col min="772" max="772" width="22.140625" style="21" customWidth="1"/>
    <col min="773" max="773" width="11.5703125" style="21" customWidth="1"/>
    <col min="774" max="776" width="3.5703125" style="21" customWidth="1"/>
    <col min="777" max="777" width="9.5703125" style="21" customWidth="1"/>
    <col min="778" max="778" width="18.85546875" style="21" customWidth="1"/>
    <col min="779" max="779" width="11.5703125" style="21" customWidth="1"/>
    <col min="780" max="780" width="16.42578125" style="21" customWidth="1"/>
    <col min="781" max="781" width="17.5703125" style="21" customWidth="1"/>
    <col min="782" max="782" width="10.5703125" style="21" customWidth="1"/>
    <col min="783" max="1025" width="9.140625" style="21"/>
    <col min="1026" max="1026" width="4.5703125" style="21" customWidth="1"/>
    <col min="1027" max="1027" width="21.85546875" style="21" customWidth="1"/>
    <col min="1028" max="1028" width="22.140625" style="21" customWidth="1"/>
    <col min="1029" max="1029" width="11.5703125" style="21" customWidth="1"/>
    <col min="1030" max="1032" width="3.5703125" style="21" customWidth="1"/>
    <col min="1033" max="1033" width="9.5703125" style="21" customWidth="1"/>
    <col min="1034" max="1034" width="18.85546875" style="21" customWidth="1"/>
    <col min="1035" max="1035" width="11.5703125" style="21" customWidth="1"/>
    <col min="1036" max="1036" width="16.42578125" style="21" customWidth="1"/>
    <col min="1037" max="1037" width="17.5703125" style="21" customWidth="1"/>
    <col min="1038" max="1038" width="10.5703125" style="21" customWidth="1"/>
    <col min="1039" max="1281" width="9.140625" style="21"/>
    <col min="1282" max="1282" width="4.5703125" style="21" customWidth="1"/>
    <col min="1283" max="1283" width="21.85546875" style="21" customWidth="1"/>
    <col min="1284" max="1284" width="22.140625" style="21" customWidth="1"/>
    <col min="1285" max="1285" width="11.5703125" style="21" customWidth="1"/>
    <col min="1286" max="1288" width="3.5703125" style="21" customWidth="1"/>
    <col min="1289" max="1289" width="9.5703125" style="21" customWidth="1"/>
    <col min="1290" max="1290" width="18.85546875" style="21" customWidth="1"/>
    <col min="1291" max="1291" width="11.5703125" style="21" customWidth="1"/>
    <col min="1292" max="1292" width="16.42578125" style="21" customWidth="1"/>
    <col min="1293" max="1293" width="17.5703125" style="21" customWidth="1"/>
    <col min="1294" max="1294" width="10.5703125" style="21" customWidth="1"/>
    <col min="1295" max="1537" width="9.140625" style="21"/>
    <col min="1538" max="1538" width="4.5703125" style="21" customWidth="1"/>
    <col min="1539" max="1539" width="21.85546875" style="21" customWidth="1"/>
    <col min="1540" max="1540" width="22.140625" style="21" customWidth="1"/>
    <col min="1541" max="1541" width="11.5703125" style="21" customWidth="1"/>
    <col min="1542" max="1544" width="3.5703125" style="21" customWidth="1"/>
    <col min="1545" max="1545" width="9.5703125" style="21" customWidth="1"/>
    <col min="1546" max="1546" width="18.85546875" style="21" customWidth="1"/>
    <col min="1547" max="1547" width="11.5703125" style="21" customWidth="1"/>
    <col min="1548" max="1548" width="16.42578125" style="21" customWidth="1"/>
    <col min="1549" max="1549" width="17.5703125" style="21" customWidth="1"/>
    <col min="1550" max="1550" width="10.5703125" style="21" customWidth="1"/>
    <col min="1551" max="1793" width="9.140625" style="21"/>
    <col min="1794" max="1794" width="4.5703125" style="21" customWidth="1"/>
    <col min="1795" max="1795" width="21.85546875" style="21" customWidth="1"/>
    <col min="1796" max="1796" width="22.140625" style="21" customWidth="1"/>
    <col min="1797" max="1797" width="11.5703125" style="21" customWidth="1"/>
    <col min="1798" max="1800" width="3.5703125" style="21" customWidth="1"/>
    <col min="1801" max="1801" width="9.5703125" style="21" customWidth="1"/>
    <col min="1802" max="1802" width="18.85546875" style="21" customWidth="1"/>
    <col min="1803" max="1803" width="11.5703125" style="21" customWidth="1"/>
    <col min="1804" max="1804" width="16.42578125" style="21" customWidth="1"/>
    <col min="1805" max="1805" width="17.5703125" style="21" customWidth="1"/>
    <col min="1806" max="1806" width="10.5703125" style="21" customWidth="1"/>
    <col min="1807" max="2049" width="9.140625" style="21"/>
    <col min="2050" max="2050" width="4.5703125" style="21" customWidth="1"/>
    <col min="2051" max="2051" width="21.85546875" style="21" customWidth="1"/>
    <col min="2052" max="2052" width="22.140625" style="21" customWidth="1"/>
    <col min="2053" max="2053" width="11.5703125" style="21" customWidth="1"/>
    <col min="2054" max="2056" width="3.5703125" style="21" customWidth="1"/>
    <col min="2057" max="2057" width="9.5703125" style="21" customWidth="1"/>
    <col min="2058" max="2058" width="18.85546875" style="21" customWidth="1"/>
    <col min="2059" max="2059" width="11.5703125" style="21" customWidth="1"/>
    <col min="2060" max="2060" width="16.42578125" style="21" customWidth="1"/>
    <col min="2061" max="2061" width="17.5703125" style="21" customWidth="1"/>
    <col min="2062" max="2062" width="10.5703125" style="21" customWidth="1"/>
    <col min="2063" max="2305" width="9.140625" style="21"/>
    <col min="2306" max="2306" width="4.5703125" style="21" customWidth="1"/>
    <col min="2307" max="2307" width="21.85546875" style="21" customWidth="1"/>
    <col min="2308" max="2308" width="22.140625" style="21" customWidth="1"/>
    <col min="2309" max="2309" width="11.5703125" style="21" customWidth="1"/>
    <col min="2310" max="2312" width="3.5703125" style="21" customWidth="1"/>
    <col min="2313" max="2313" width="9.5703125" style="21" customWidth="1"/>
    <col min="2314" max="2314" width="18.85546875" style="21" customWidth="1"/>
    <col min="2315" max="2315" width="11.5703125" style="21" customWidth="1"/>
    <col min="2316" max="2316" width="16.42578125" style="21" customWidth="1"/>
    <col min="2317" max="2317" width="17.5703125" style="21" customWidth="1"/>
    <col min="2318" max="2318" width="10.5703125" style="21" customWidth="1"/>
    <col min="2319" max="2561" width="9.140625" style="21"/>
    <col min="2562" max="2562" width="4.5703125" style="21" customWidth="1"/>
    <col min="2563" max="2563" width="21.85546875" style="21" customWidth="1"/>
    <col min="2564" max="2564" width="22.140625" style="21" customWidth="1"/>
    <col min="2565" max="2565" width="11.5703125" style="21" customWidth="1"/>
    <col min="2566" max="2568" width="3.5703125" style="21" customWidth="1"/>
    <col min="2569" max="2569" width="9.5703125" style="21" customWidth="1"/>
    <col min="2570" max="2570" width="18.85546875" style="21" customWidth="1"/>
    <col min="2571" max="2571" width="11.5703125" style="21" customWidth="1"/>
    <col min="2572" max="2572" width="16.42578125" style="21" customWidth="1"/>
    <col min="2573" max="2573" width="17.5703125" style="21" customWidth="1"/>
    <col min="2574" max="2574" width="10.5703125" style="21" customWidth="1"/>
    <col min="2575" max="2817" width="9.140625" style="21"/>
    <col min="2818" max="2818" width="4.5703125" style="21" customWidth="1"/>
    <col min="2819" max="2819" width="21.85546875" style="21" customWidth="1"/>
    <col min="2820" max="2820" width="22.140625" style="21" customWidth="1"/>
    <col min="2821" max="2821" width="11.5703125" style="21" customWidth="1"/>
    <col min="2822" max="2824" width="3.5703125" style="21" customWidth="1"/>
    <col min="2825" max="2825" width="9.5703125" style="21" customWidth="1"/>
    <col min="2826" max="2826" width="18.85546875" style="21" customWidth="1"/>
    <col min="2827" max="2827" width="11.5703125" style="21" customWidth="1"/>
    <col min="2828" max="2828" width="16.42578125" style="21" customWidth="1"/>
    <col min="2829" max="2829" width="17.5703125" style="21" customWidth="1"/>
    <col min="2830" max="2830" width="10.5703125" style="21" customWidth="1"/>
    <col min="2831" max="3073" width="9.140625" style="21"/>
    <col min="3074" max="3074" width="4.5703125" style="21" customWidth="1"/>
    <col min="3075" max="3075" width="21.85546875" style="21" customWidth="1"/>
    <col min="3076" max="3076" width="22.140625" style="21" customWidth="1"/>
    <col min="3077" max="3077" width="11.5703125" style="21" customWidth="1"/>
    <col min="3078" max="3080" width="3.5703125" style="21" customWidth="1"/>
    <col min="3081" max="3081" width="9.5703125" style="21" customWidth="1"/>
    <col min="3082" max="3082" width="18.85546875" style="21" customWidth="1"/>
    <col min="3083" max="3083" width="11.5703125" style="21" customWidth="1"/>
    <col min="3084" max="3084" width="16.42578125" style="21" customWidth="1"/>
    <col min="3085" max="3085" width="17.5703125" style="21" customWidth="1"/>
    <col min="3086" max="3086" width="10.5703125" style="21" customWidth="1"/>
    <col min="3087" max="3329" width="9.140625" style="21"/>
    <col min="3330" max="3330" width="4.5703125" style="21" customWidth="1"/>
    <col min="3331" max="3331" width="21.85546875" style="21" customWidth="1"/>
    <col min="3332" max="3332" width="22.140625" style="21" customWidth="1"/>
    <col min="3333" max="3333" width="11.5703125" style="21" customWidth="1"/>
    <col min="3334" max="3336" width="3.5703125" style="21" customWidth="1"/>
    <col min="3337" max="3337" width="9.5703125" style="21" customWidth="1"/>
    <col min="3338" max="3338" width="18.85546875" style="21" customWidth="1"/>
    <col min="3339" max="3339" width="11.5703125" style="21" customWidth="1"/>
    <col min="3340" max="3340" width="16.42578125" style="21" customWidth="1"/>
    <col min="3341" max="3341" width="17.5703125" style="21" customWidth="1"/>
    <col min="3342" max="3342" width="10.5703125" style="21" customWidth="1"/>
    <col min="3343" max="3585" width="9.140625" style="21"/>
    <col min="3586" max="3586" width="4.5703125" style="21" customWidth="1"/>
    <col min="3587" max="3587" width="21.85546875" style="21" customWidth="1"/>
    <col min="3588" max="3588" width="22.140625" style="21" customWidth="1"/>
    <col min="3589" max="3589" width="11.5703125" style="21" customWidth="1"/>
    <col min="3590" max="3592" width="3.5703125" style="21" customWidth="1"/>
    <col min="3593" max="3593" width="9.5703125" style="21" customWidth="1"/>
    <col min="3594" max="3594" width="18.85546875" style="21" customWidth="1"/>
    <col min="3595" max="3595" width="11.5703125" style="21" customWidth="1"/>
    <col min="3596" max="3596" width="16.42578125" style="21" customWidth="1"/>
    <col min="3597" max="3597" width="17.5703125" style="21" customWidth="1"/>
    <col min="3598" max="3598" width="10.5703125" style="21" customWidth="1"/>
    <col min="3599" max="3841" width="9.140625" style="21"/>
    <col min="3842" max="3842" width="4.5703125" style="21" customWidth="1"/>
    <col min="3843" max="3843" width="21.85546875" style="21" customWidth="1"/>
    <col min="3844" max="3844" width="22.140625" style="21" customWidth="1"/>
    <col min="3845" max="3845" width="11.5703125" style="21" customWidth="1"/>
    <col min="3846" max="3848" width="3.5703125" style="21" customWidth="1"/>
    <col min="3849" max="3849" width="9.5703125" style="21" customWidth="1"/>
    <col min="3850" max="3850" width="18.85546875" style="21" customWidth="1"/>
    <col min="3851" max="3851" width="11.5703125" style="21" customWidth="1"/>
    <col min="3852" max="3852" width="16.42578125" style="21" customWidth="1"/>
    <col min="3853" max="3853" width="17.5703125" style="21" customWidth="1"/>
    <col min="3854" max="3854" width="10.5703125" style="21" customWidth="1"/>
    <col min="3855" max="4097" width="9.140625" style="21"/>
    <col min="4098" max="4098" width="4.5703125" style="21" customWidth="1"/>
    <col min="4099" max="4099" width="21.85546875" style="21" customWidth="1"/>
    <col min="4100" max="4100" width="22.140625" style="21" customWidth="1"/>
    <col min="4101" max="4101" width="11.5703125" style="21" customWidth="1"/>
    <col min="4102" max="4104" width="3.5703125" style="21" customWidth="1"/>
    <col min="4105" max="4105" width="9.5703125" style="21" customWidth="1"/>
    <col min="4106" max="4106" width="18.85546875" style="21" customWidth="1"/>
    <col min="4107" max="4107" width="11.5703125" style="21" customWidth="1"/>
    <col min="4108" max="4108" width="16.42578125" style="21" customWidth="1"/>
    <col min="4109" max="4109" width="17.5703125" style="21" customWidth="1"/>
    <col min="4110" max="4110" width="10.5703125" style="21" customWidth="1"/>
    <col min="4111" max="4353" width="9.140625" style="21"/>
    <col min="4354" max="4354" width="4.5703125" style="21" customWidth="1"/>
    <col min="4355" max="4355" width="21.85546875" style="21" customWidth="1"/>
    <col min="4356" max="4356" width="22.140625" style="21" customWidth="1"/>
    <col min="4357" max="4357" width="11.5703125" style="21" customWidth="1"/>
    <col min="4358" max="4360" width="3.5703125" style="21" customWidth="1"/>
    <col min="4361" max="4361" width="9.5703125" style="21" customWidth="1"/>
    <col min="4362" max="4362" width="18.85546875" style="21" customWidth="1"/>
    <col min="4363" max="4363" width="11.5703125" style="21" customWidth="1"/>
    <col min="4364" max="4364" width="16.42578125" style="21" customWidth="1"/>
    <col min="4365" max="4365" width="17.5703125" style="21" customWidth="1"/>
    <col min="4366" max="4366" width="10.5703125" style="21" customWidth="1"/>
    <col min="4367" max="4609" width="9.140625" style="21"/>
    <col min="4610" max="4610" width="4.5703125" style="21" customWidth="1"/>
    <col min="4611" max="4611" width="21.85546875" style="21" customWidth="1"/>
    <col min="4612" max="4612" width="22.140625" style="21" customWidth="1"/>
    <col min="4613" max="4613" width="11.5703125" style="21" customWidth="1"/>
    <col min="4614" max="4616" width="3.5703125" style="21" customWidth="1"/>
    <col min="4617" max="4617" width="9.5703125" style="21" customWidth="1"/>
    <col min="4618" max="4618" width="18.85546875" style="21" customWidth="1"/>
    <col min="4619" max="4619" width="11.5703125" style="21" customWidth="1"/>
    <col min="4620" max="4620" width="16.42578125" style="21" customWidth="1"/>
    <col min="4621" max="4621" width="17.5703125" style="21" customWidth="1"/>
    <col min="4622" max="4622" width="10.5703125" style="21" customWidth="1"/>
    <col min="4623" max="4865" width="9.140625" style="21"/>
    <col min="4866" max="4866" width="4.5703125" style="21" customWidth="1"/>
    <col min="4867" max="4867" width="21.85546875" style="21" customWidth="1"/>
    <col min="4868" max="4868" width="22.140625" style="21" customWidth="1"/>
    <col min="4869" max="4869" width="11.5703125" style="21" customWidth="1"/>
    <col min="4870" max="4872" width="3.5703125" style="21" customWidth="1"/>
    <col min="4873" max="4873" width="9.5703125" style="21" customWidth="1"/>
    <col min="4874" max="4874" width="18.85546875" style="21" customWidth="1"/>
    <col min="4875" max="4875" width="11.5703125" style="21" customWidth="1"/>
    <col min="4876" max="4876" width="16.42578125" style="21" customWidth="1"/>
    <col min="4877" max="4877" width="17.5703125" style="21" customWidth="1"/>
    <col min="4878" max="4878" width="10.5703125" style="21" customWidth="1"/>
    <col min="4879" max="5121" width="9.140625" style="21"/>
    <col min="5122" max="5122" width="4.5703125" style="21" customWidth="1"/>
    <col min="5123" max="5123" width="21.85546875" style="21" customWidth="1"/>
    <col min="5124" max="5124" width="22.140625" style="21" customWidth="1"/>
    <col min="5125" max="5125" width="11.5703125" style="21" customWidth="1"/>
    <col min="5126" max="5128" width="3.5703125" style="21" customWidth="1"/>
    <col min="5129" max="5129" width="9.5703125" style="21" customWidth="1"/>
    <col min="5130" max="5130" width="18.85546875" style="21" customWidth="1"/>
    <col min="5131" max="5131" width="11.5703125" style="21" customWidth="1"/>
    <col min="5132" max="5132" width="16.42578125" style="21" customWidth="1"/>
    <col min="5133" max="5133" width="17.5703125" style="21" customWidth="1"/>
    <col min="5134" max="5134" width="10.5703125" style="21" customWidth="1"/>
    <col min="5135" max="5377" width="9.140625" style="21"/>
    <col min="5378" max="5378" width="4.5703125" style="21" customWidth="1"/>
    <col min="5379" max="5379" width="21.85546875" style="21" customWidth="1"/>
    <col min="5380" max="5380" width="22.140625" style="21" customWidth="1"/>
    <col min="5381" max="5381" width="11.5703125" style="21" customWidth="1"/>
    <col min="5382" max="5384" width="3.5703125" style="21" customWidth="1"/>
    <col min="5385" max="5385" width="9.5703125" style="21" customWidth="1"/>
    <col min="5386" max="5386" width="18.85546875" style="21" customWidth="1"/>
    <col min="5387" max="5387" width="11.5703125" style="21" customWidth="1"/>
    <col min="5388" max="5388" width="16.42578125" style="21" customWidth="1"/>
    <col min="5389" max="5389" width="17.5703125" style="21" customWidth="1"/>
    <col min="5390" max="5390" width="10.5703125" style="21" customWidth="1"/>
    <col min="5391" max="5633" width="9.140625" style="21"/>
    <col min="5634" max="5634" width="4.5703125" style="21" customWidth="1"/>
    <col min="5635" max="5635" width="21.85546875" style="21" customWidth="1"/>
    <col min="5636" max="5636" width="22.140625" style="21" customWidth="1"/>
    <col min="5637" max="5637" width="11.5703125" style="21" customWidth="1"/>
    <col min="5638" max="5640" width="3.5703125" style="21" customWidth="1"/>
    <col min="5641" max="5641" width="9.5703125" style="21" customWidth="1"/>
    <col min="5642" max="5642" width="18.85546875" style="21" customWidth="1"/>
    <col min="5643" max="5643" width="11.5703125" style="21" customWidth="1"/>
    <col min="5644" max="5644" width="16.42578125" style="21" customWidth="1"/>
    <col min="5645" max="5645" width="17.5703125" style="21" customWidth="1"/>
    <col min="5646" max="5646" width="10.5703125" style="21" customWidth="1"/>
    <col min="5647" max="5889" width="9.140625" style="21"/>
    <col min="5890" max="5890" width="4.5703125" style="21" customWidth="1"/>
    <col min="5891" max="5891" width="21.85546875" style="21" customWidth="1"/>
    <col min="5892" max="5892" width="22.140625" style="21" customWidth="1"/>
    <col min="5893" max="5893" width="11.5703125" style="21" customWidth="1"/>
    <col min="5894" max="5896" width="3.5703125" style="21" customWidth="1"/>
    <col min="5897" max="5897" width="9.5703125" style="21" customWidth="1"/>
    <col min="5898" max="5898" width="18.85546875" style="21" customWidth="1"/>
    <col min="5899" max="5899" width="11.5703125" style="21" customWidth="1"/>
    <col min="5900" max="5900" width="16.42578125" style="21" customWidth="1"/>
    <col min="5901" max="5901" width="17.5703125" style="21" customWidth="1"/>
    <col min="5902" max="5902" width="10.5703125" style="21" customWidth="1"/>
    <col min="5903" max="6145" width="9.140625" style="21"/>
    <col min="6146" max="6146" width="4.5703125" style="21" customWidth="1"/>
    <col min="6147" max="6147" width="21.85546875" style="21" customWidth="1"/>
    <col min="6148" max="6148" width="22.140625" style="21" customWidth="1"/>
    <col min="6149" max="6149" width="11.5703125" style="21" customWidth="1"/>
    <col min="6150" max="6152" width="3.5703125" style="21" customWidth="1"/>
    <col min="6153" max="6153" width="9.5703125" style="21" customWidth="1"/>
    <col min="6154" max="6154" width="18.85546875" style="21" customWidth="1"/>
    <col min="6155" max="6155" width="11.5703125" style="21" customWidth="1"/>
    <col min="6156" max="6156" width="16.42578125" style="21" customWidth="1"/>
    <col min="6157" max="6157" width="17.5703125" style="21" customWidth="1"/>
    <col min="6158" max="6158" width="10.5703125" style="21" customWidth="1"/>
    <col min="6159" max="6401" width="9.140625" style="21"/>
    <col min="6402" max="6402" width="4.5703125" style="21" customWidth="1"/>
    <col min="6403" max="6403" width="21.85546875" style="21" customWidth="1"/>
    <col min="6404" max="6404" width="22.140625" style="21" customWidth="1"/>
    <col min="6405" max="6405" width="11.5703125" style="21" customWidth="1"/>
    <col min="6406" max="6408" width="3.5703125" style="21" customWidth="1"/>
    <col min="6409" max="6409" width="9.5703125" style="21" customWidth="1"/>
    <col min="6410" max="6410" width="18.85546875" style="21" customWidth="1"/>
    <col min="6411" max="6411" width="11.5703125" style="21" customWidth="1"/>
    <col min="6412" max="6412" width="16.42578125" style="21" customWidth="1"/>
    <col min="6413" max="6413" width="17.5703125" style="21" customWidth="1"/>
    <col min="6414" max="6414" width="10.5703125" style="21" customWidth="1"/>
    <col min="6415" max="6657" width="9.140625" style="21"/>
    <col min="6658" max="6658" width="4.5703125" style="21" customWidth="1"/>
    <col min="6659" max="6659" width="21.85546875" style="21" customWidth="1"/>
    <col min="6660" max="6660" width="22.140625" style="21" customWidth="1"/>
    <col min="6661" max="6661" width="11.5703125" style="21" customWidth="1"/>
    <col min="6662" max="6664" width="3.5703125" style="21" customWidth="1"/>
    <col min="6665" max="6665" width="9.5703125" style="21" customWidth="1"/>
    <col min="6666" max="6666" width="18.85546875" style="21" customWidth="1"/>
    <col min="6667" max="6667" width="11.5703125" style="21" customWidth="1"/>
    <col min="6668" max="6668" width="16.42578125" style="21" customWidth="1"/>
    <col min="6669" max="6669" width="17.5703125" style="21" customWidth="1"/>
    <col min="6670" max="6670" width="10.5703125" style="21" customWidth="1"/>
    <col min="6671" max="6913" width="9.140625" style="21"/>
    <col min="6914" max="6914" width="4.5703125" style="21" customWidth="1"/>
    <col min="6915" max="6915" width="21.85546875" style="21" customWidth="1"/>
    <col min="6916" max="6916" width="22.140625" style="21" customWidth="1"/>
    <col min="6917" max="6917" width="11.5703125" style="21" customWidth="1"/>
    <col min="6918" max="6920" width="3.5703125" style="21" customWidth="1"/>
    <col min="6921" max="6921" width="9.5703125" style="21" customWidth="1"/>
    <col min="6922" max="6922" width="18.85546875" style="21" customWidth="1"/>
    <col min="6923" max="6923" width="11.5703125" style="21" customWidth="1"/>
    <col min="6924" max="6924" width="16.42578125" style="21" customWidth="1"/>
    <col min="6925" max="6925" width="17.5703125" style="21" customWidth="1"/>
    <col min="6926" max="6926" width="10.5703125" style="21" customWidth="1"/>
    <col min="6927" max="7169" width="9.140625" style="21"/>
    <col min="7170" max="7170" width="4.5703125" style="21" customWidth="1"/>
    <col min="7171" max="7171" width="21.85546875" style="21" customWidth="1"/>
    <col min="7172" max="7172" width="22.140625" style="21" customWidth="1"/>
    <col min="7173" max="7173" width="11.5703125" style="21" customWidth="1"/>
    <col min="7174" max="7176" width="3.5703125" style="21" customWidth="1"/>
    <col min="7177" max="7177" width="9.5703125" style="21" customWidth="1"/>
    <col min="7178" max="7178" width="18.85546875" style="21" customWidth="1"/>
    <col min="7179" max="7179" width="11.5703125" style="21" customWidth="1"/>
    <col min="7180" max="7180" width="16.42578125" style="21" customWidth="1"/>
    <col min="7181" max="7181" width="17.5703125" style="21" customWidth="1"/>
    <col min="7182" max="7182" width="10.5703125" style="21" customWidth="1"/>
    <col min="7183" max="7425" width="9.140625" style="21"/>
    <col min="7426" max="7426" width="4.5703125" style="21" customWidth="1"/>
    <col min="7427" max="7427" width="21.85546875" style="21" customWidth="1"/>
    <col min="7428" max="7428" width="22.140625" style="21" customWidth="1"/>
    <col min="7429" max="7429" width="11.5703125" style="21" customWidth="1"/>
    <col min="7430" max="7432" width="3.5703125" style="21" customWidth="1"/>
    <col min="7433" max="7433" width="9.5703125" style="21" customWidth="1"/>
    <col min="7434" max="7434" width="18.85546875" style="21" customWidth="1"/>
    <col min="7435" max="7435" width="11.5703125" style="21" customWidth="1"/>
    <col min="7436" max="7436" width="16.42578125" style="21" customWidth="1"/>
    <col min="7437" max="7437" width="17.5703125" style="21" customWidth="1"/>
    <col min="7438" max="7438" width="10.5703125" style="21" customWidth="1"/>
    <col min="7439" max="7681" width="9.140625" style="21"/>
    <col min="7682" max="7682" width="4.5703125" style="21" customWidth="1"/>
    <col min="7683" max="7683" width="21.85546875" style="21" customWidth="1"/>
    <col min="7684" max="7684" width="22.140625" style="21" customWidth="1"/>
    <col min="7685" max="7685" width="11.5703125" style="21" customWidth="1"/>
    <col min="7686" max="7688" width="3.5703125" style="21" customWidth="1"/>
    <col min="7689" max="7689" width="9.5703125" style="21" customWidth="1"/>
    <col min="7690" max="7690" width="18.85546875" style="21" customWidth="1"/>
    <col min="7691" max="7691" width="11.5703125" style="21" customWidth="1"/>
    <col min="7692" max="7692" width="16.42578125" style="21" customWidth="1"/>
    <col min="7693" max="7693" width="17.5703125" style="21" customWidth="1"/>
    <col min="7694" max="7694" width="10.5703125" style="21" customWidth="1"/>
    <col min="7695" max="7937" width="9.140625" style="21"/>
    <col min="7938" max="7938" width="4.5703125" style="21" customWidth="1"/>
    <col min="7939" max="7939" width="21.85546875" style="21" customWidth="1"/>
    <col min="7940" max="7940" width="22.140625" style="21" customWidth="1"/>
    <col min="7941" max="7941" width="11.5703125" style="21" customWidth="1"/>
    <col min="7942" max="7944" width="3.5703125" style="21" customWidth="1"/>
    <col min="7945" max="7945" width="9.5703125" style="21" customWidth="1"/>
    <col min="7946" max="7946" width="18.85546875" style="21" customWidth="1"/>
    <col min="7947" max="7947" width="11.5703125" style="21" customWidth="1"/>
    <col min="7948" max="7948" width="16.42578125" style="21" customWidth="1"/>
    <col min="7949" max="7949" width="17.5703125" style="21" customWidth="1"/>
    <col min="7950" max="7950" width="10.5703125" style="21" customWidth="1"/>
    <col min="7951" max="8193" width="9.140625" style="21"/>
    <col min="8194" max="8194" width="4.5703125" style="21" customWidth="1"/>
    <col min="8195" max="8195" width="21.85546875" style="21" customWidth="1"/>
    <col min="8196" max="8196" width="22.140625" style="21" customWidth="1"/>
    <col min="8197" max="8197" width="11.5703125" style="21" customWidth="1"/>
    <col min="8198" max="8200" width="3.5703125" style="21" customWidth="1"/>
    <col min="8201" max="8201" width="9.5703125" style="21" customWidth="1"/>
    <col min="8202" max="8202" width="18.85546875" style="21" customWidth="1"/>
    <col min="8203" max="8203" width="11.5703125" style="21" customWidth="1"/>
    <col min="8204" max="8204" width="16.42578125" style="21" customWidth="1"/>
    <col min="8205" max="8205" width="17.5703125" style="21" customWidth="1"/>
    <col min="8206" max="8206" width="10.5703125" style="21" customWidth="1"/>
    <col min="8207" max="8449" width="9.140625" style="21"/>
    <col min="8450" max="8450" width="4.5703125" style="21" customWidth="1"/>
    <col min="8451" max="8451" width="21.85546875" style="21" customWidth="1"/>
    <col min="8452" max="8452" width="22.140625" style="21" customWidth="1"/>
    <col min="8453" max="8453" width="11.5703125" style="21" customWidth="1"/>
    <col min="8454" max="8456" width="3.5703125" style="21" customWidth="1"/>
    <col min="8457" max="8457" width="9.5703125" style="21" customWidth="1"/>
    <col min="8458" max="8458" width="18.85546875" style="21" customWidth="1"/>
    <col min="8459" max="8459" width="11.5703125" style="21" customWidth="1"/>
    <col min="8460" max="8460" width="16.42578125" style="21" customWidth="1"/>
    <col min="8461" max="8461" width="17.5703125" style="21" customWidth="1"/>
    <col min="8462" max="8462" width="10.5703125" style="21" customWidth="1"/>
    <col min="8463" max="8705" width="9.140625" style="21"/>
    <col min="8706" max="8706" width="4.5703125" style="21" customWidth="1"/>
    <col min="8707" max="8707" width="21.85546875" style="21" customWidth="1"/>
    <col min="8708" max="8708" width="22.140625" style="21" customWidth="1"/>
    <col min="8709" max="8709" width="11.5703125" style="21" customWidth="1"/>
    <col min="8710" max="8712" width="3.5703125" style="21" customWidth="1"/>
    <col min="8713" max="8713" width="9.5703125" style="21" customWidth="1"/>
    <col min="8714" max="8714" width="18.85546875" style="21" customWidth="1"/>
    <col min="8715" max="8715" width="11.5703125" style="21" customWidth="1"/>
    <col min="8716" max="8716" width="16.42578125" style="21" customWidth="1"/>
    <col min="8717" max="8717" width="17.5703125" style="21" customWidth="1"/>
    <col min="8718" max="8718" width="10.5703125" style="21" customWidth="1"/>
    <col min="8719" max="8961" width="9.140625" style="21"/>
    <col min="8962" max="8962" width="4.5703125" style="21" customWidth="1"/>
    <col min="8963" max="8963" width="21.85546875" style="21" customWidth="1"/>
    <col min="8964" max="8964" width="22.140625" style="21" customWidth="1"/>
    <col min="8965" max="8965" width="11.5703125" style="21" customWidth="1"/>
    <col min="8966" max="8968" width="3.5703125" style="21" customWidth="1"/>
    <col min="8969" max="8969" width="9.5703125" style="21" customWidth="1"/>
    <col min="8970" max="8970" width="18.85546875" style="21" customWidth="1"/>
    <col min="8971" max="8971" width="11.5703125" style="21" customWidth="1"/>
    <col min="8972" max="8972" width="16.42578125" style="21" customWidth="1"/>
    <col min="8973" max="8973" width="17.5703125" style="21" customWidth="1"/>
    <col min="8974" max="8974" width="10.5703125" style="21" customWidth="1"/>
    <col min="8975" max="9217" width="9.140625" style="21"/>
    <col min="9218" max="9218" width="4.5703125" style="21" customWidth="1"/>
    <col min="9219" max="9219" width="21.85546875" style="21" customWidth="1"/>
    <col min="9220" max="9220" width="22.140625" style="21" customWidth="1"/>
    <col min="9221" max="9221" width="11.5703125" style="21" customWidth="1"/>
    <col min="9222" max="9224" width="3.5703125" style="21" customWidth="1"/>
    <col min="9225" max="9225" width="9.5703125" style="21" customWidth="1"/>
    <col min="9226" max="9226" width="18.85546875" style="21" customWidth="1"/>
    <col min="9227" max="9227" width="11.5703125" style="21" customWidth="1"/>
    <col min="9228" max="9228" width="16.42578125" style="21" customWidth="1"/>
    <col min="9229" max="9229" width="17.5703125" style="21" customWidth="1"/>
    <col min="9230" max="9230" width="10.5703125" style="21" customWidth="1"/>
    <col min="9231" max="9473" width="9.140625" style="21"/>
    <col min="9474" max="9474" width="4.5703125" style="21" customWidth="1"/>
    <col min="9475" max="9475" width="21.85546875" style="21" customWidth="1"/>
    <col min="9476" max="9476" width="22.140625" style="21" customWidth="1"/>
    <col min="9477" max="9477" width="11.5703125" style="21" customWidth="1"/>
    <col min="9478" max="9480" width="3.5703125" style="21" customWidth="1"/>
    <col min="9481" max="9481" width="9.5703125" style="21" customWidth="1"/>
    <col min="9482" max="9482" width="18.85546875" style="21" customWidth="1"/>
    <col min="9483" max="9483" width="11.5703125" style="21" customWidth="1"/>
    <col min="9484" max="9484" width="16.42578125" style="21" customWidth="1"/>
    <col min="9485" max="9485" width="17.5703125" style="21" customWidth="1"/>
    <col min="9486" max="9486" width="10.5703125" style="21" customWidth="1"/>
    <col min="9487" max="9729" width="9.140625" style="21"/>
    <col min="9730" max="9730" width="4.5703125" style="21" customWidth="1"/>
    <col min="9731" max="9731" width="21.85546875" style="21" customWidth="1"/>
    <col min="9732" max="9732" width="22.140625" style="21" customWidth="1"/>
    <col min="9733" max="9733" width="11.5703125" style="21" customWidth="1"/>
    <col min="9734" max="9736" width="3.5703125" style="21" customWidth="1"/>
    <col min="9737" max="9737" width="9.5703125" style="21" customWidth="1"/>
    <col min="9738" max="9738" width="18.85546875" style="21" customWidth="1"/>
    <col min="9739" max="9739" width="11.5703125" style="21" customWidth="1"/>
    <col min="9740" max="9740" width="16.42578125" style="21" customWidth="1"/>
    <col min="9741" max="9741" width="17.5703125" style="21" customWidth="1"/>
    <col min="9742" max="9742" width="10.5703125" style="21" customWidth="1"/>
    <col min="9743" max="9985" width="9.140625" style="21"/>
    <col min="9986" max="9986" width="4.5703125" style="21" customWidth="1"/>
    <col min="9987" max="9987" width="21.85546875" style="21" customWidth="1"/>
    <col min="9988" max="9988" width="22.140625" style="21" customWidth="1"/>
    <col min="9989" max="9989" width="11.5703125" style="21" customWidth="1"/>
    <col min="9990" max="9992" width="3.5703125" style="21" customWidth="1"/>
    <col min="9993" max="9993" width="9.5703125" style="21" customWidth="1"/>
    <col min="9994" max="9994" width="18.85546875" style="21" customWidth="1"/>
    <col min="9995" max="9995" width="11.5703125" style="21" customWidth="1"/>
    <col min="9996" max="9996" width="16.42578125" style="21" customWidth="1"/>
    <col min="9997" max="9997" width="17.5703125" style="21" customWidth="1"/>
    <col min="9998" max="9998" width="10.5703125" style="21" customWidth="1"/>
    <col min="9999" max="10241" width="9.140625" style="21"/>
    <col min="10242" max="10242" width="4.5703125" style="21" customWidth="1"/>
    <col min="10243" max="10243" width="21.85546875" style="21" customWidth="1"/>
    <col min="10244" max="10244" width="22.140625" style="21" customWidth="1"/>
    <col min="10245" max="10245" width="11.5703125" style="21" customWidth="1"/>
    <col min="10246" max="10248" width="3.5703125" style="21" customWidth="1"/>
    <col min="10249" max="10249" width="9.5703125" style="21" customWidth="1"/>
    <col min="10250" max="10250" width="18.85546875" style="21" customWidth="1"/>
    <col min="10251" max="10251" width="11.5703125" style="21" customWidth="1"/>
    <col min="10252" max="10252" width="16.42578125" style="21" customWidth="1"/>
    <col min="10253" max="10253" width="17.5703125" style="21" customWidth="1"/>
    <col min="10254" max="10254" width="10.5703125" style="21" customWidth="1"/>
    <col min="10255" max="10497" width="9.140625" style="21"/>
    <col min="10498" max="10498" width="4.5703125" style="21" customWidth="1"/>
    <col min="10499" max="10499" width="21.85546875" style="21" customWidth="1"/>
    <col min="10500" max="10500" width="22.140625" style="21" customWidth="1"/>
    <col min="10501" max="10501" width="11.5703125" style="21" customWidth="1"/>
    <col min="10502" max="10504" width="3.5703125" style="21" customWidth="1"/>
    <col min="10505" max="10505" width="9.5703125" style="21" customWidth="1"/>
    <col min="10506" max="10506" width="18.85546875" style="21" customWidth="1"/>
    <col min="10507" max="10507" width="11.5703125" style="21" customWidth="1"/>
    <col min="10508" max="10508" width="16.42578125" style="21" customWidth="1"/>
    <col min="10509" max="10509" width="17.5703125" style="21" customWidth="1"/>
    <col min="10510" max="10510" width="10.5703125" style="21" customWidth="1"/>
    <col min="10511" max="10753" width="9.140625" style="21"/>
    <col min="10754" max="10754" width="4.5703125" style="21" customWidth="1"/>
    <col min="10755" max="10755" width="21.85546875" style="21" customWidth="1"/>
    <col min="10756" max="10756" width="22.140625" style="21" customWidth="1"/>
    <col min="10757" max="10757" width="11.5703125" style="21" customWidth="1"/>
    <col min="10758" max="10760" width="3.5703125" style="21" customWidth="1"/>
    <col min="10761" max="10761" width="9.5703125" style="21" customWidth="1"/>
    <col min="10762" max="10762" width="18.85546875" style="21" customWidth="1"/>
    <col min="10763" max="10763" width="11.5703125" style="21" customWidth="1"/>
    <col min="10764" max="10764" width="16.42578125" style="21" customWidth="1"/>
    <col min="10765" max="10765" width="17.5703125" style="21" customWidth="1"/>
    <col min="10766" max="10766" width="10.5703125" style="21" customWidth="1"/>
    <col min="10767" max="11009" width="9.140625" style="21"/>
    <col min="11010" max="11010" width="4.5703125" style="21" customWidth="1"/>
    <col min="11011" max="11011" width="21.85546875" style="21" customWidth="1"/>
    <col min="11012" max="11012" width="22.140625" style="21" customWidth="1"/>
    <col min="11013" max="11013" width="11.5703125" style="21" customWidth="1"/>
    <col min="11014" max="11016" width="3.5703125" style="21" customWidth="1"/>
    <col min="11017" max="11017" width="9.5703125" style="21" customWidth="1"/>
    <col min="11018" max="11018" width="18.85546875" style="21" customWidth="1"/>
    <col min="11019" max="11019" width="11.5703125" style="21" customWidth="1"/>
    <col min="11020" max="11020" width="16.42578125" style="21" customWidth="1"/>
    <col min="11021" max="11021" width="17.5703125" style="21" customWidth="1"/>
    <col min="11022" max="11022" width="10.5703125" style="21" customWidth="1"/>
    <col min="11023" max="11265" width="9.140625" style="21"/>
    <col min="11266" max="11266" width="4.5703125" style="21" customWidth="1"/>
    <col min="11267" max="11267" width="21.85546875" style="21" customWidth="1"/>
    <col min="11268" max="11268" width="22.140625" style="21" customWidth="1"/>
    <col min="11269" max="11269" width="11.5703125" style="21" customWidth="1"/>
    <col min="11270" max="11272" width="3.5703125" style="21" customWidth="1"/>
    <col min="11273" max="11273" width="9.5703125" style="21" customWidth="1"/>
    <col min="11274" max="11274" width="18.85546875" style="21" customWidth="1"/>
    <col min="11275" max="11275" width="11.5703125" style="21" customWidth="1"/>
    <col min="11276" max="11276" width="16.42578125" style="21" customWidth="1"/>
    <col min="11277" max="11277" width="17.5703125" style="21" customWidth="1"/>
    <col min="11278" max="11278" width="10.5703125" style="21" customWidth="1"/>
    <col min="11279" max="11521" width="9.140625" style="21"/>
    <col min="11522" max="11522" width="4.5703125" style="21" customWidth="1"/>
    <col min="11523" max="11523" width="21.85546875" style="21" customWidth="1"/>
    <col min="11524" max="11524" width="22.140625" style="21" customWidth="1"/>
    <col min="11525" max="11525" width="11.5703125" style="21" customWidth="1"/>
    <col min="11526" max="11528" width="3.5703125" style="21" customWidth="1"/>
    <col min="11529" max="11529" width="9.5703125" style="21" customWidth="1"/>
    <col min="11530" max="11530" width="18.85546875" style="21" customWidth="1"/>
    <col min="11531" max="11531" width="11.5703125" style="21" customWidth="1"/>
    <col min="11532" max="11532" width="16.42578125" style="21" customWidth="1"/>
    <col min="11533" max="11533" width="17.5703125" style="21" customWidth="1"/>
    <col min="11534" max="11534" width="10.5703125" style="21" customWidth="1"/>
    <col min="11535" max="11777" width="9.140625" style="21"/>
    <col min="11778" max="11778" width="4.5703125" style="21" customWidth="1"/>
    <col min="11779" max="11779" width="21.85546875" style="21" customWidth="1"/>
    <col min="11780" max="11780" width="22.140625" style="21" customWidth="1"/>
    <col min="11781" max="11781" width="11.5703125" style="21" customWidth="1"/>
    <col min="11782" max="11784" width="3.5703125" style="21" customWidth="1"/>
    <col min="11785" max="11785" width="9.5703125" style="21" customWidth="1"/>
    <col min="11786" max="11786" width="18.85546875" style="21" customWidth="1"/>
    <col min="11787" max="11787" width="11.5703125" style="21" customWidth="1"/>
    <col min="11788" max="11788" width="16.42578125" style="21" customWidth="1"/>
    <col min="11789" max="11789" width="17.5703125" style="21" customWidth="1"/>
    <col min="11790" max="11790" width="10.5703125" style="21" customWidth="1"/>
    <col min="11791" max="12033" width="9.140625" style="21"/>
    <col min="12034" max="12034" width="4.5703125" style="21" customWidth="1"/>
    <col min="12035" max="12035" width="21.85546875" style="21" customWidth="1"/>
    <col min="12036" max="12036" width="22.140625" style="21" customWidth="1"/>
    <col min="12037" max="12037" width="11.5703125" style="21" customWidth="1"/>
    <col min="12038" max="12040" width="3.5703125" style="21" customWidth="1"/>
    <col min="12041" max="12041" width="9.5703125" style="21" customWidth="1"/>
    <col min="12042" max="12042" width="18.85546875" style="21" customWidth="1"/>
    <col min="12043" max="12043" width="11.5703125" style="21" customWidth="1"/>
    <col min="12044" max="12044" width="16.42578125" style="21" customWidth="1"/>
    <col min="12045" max="12045" width="17.5703125" style="21" customWidth="1"/>
    <col min="12046" max="12046" width="10.5703125" style="21" customWidth="1"/>
    <col min="12047" max="12289" width="9.140625" style="21"/>
    <col min="12290" max="12290" width="4.5703125" style="21" customWidth="1"/>
    <col min="12291" max="12291" width="21.85546875" style="21" customWidth="1"/>
    <col min="12292" max="12292" width="22.140625" style="21" customWidth="1"/>
    <col min="12293" max="12293" width="11.5703125" style="21" customWidth="1"/>
    <col min="12294" max="12296" width="3.5703125" style="21" customWidth="1"/>
    <col min="12297" max="12297" width="9.5703125" style="21" customWidth="1"/>
    <col min="12298" max="12298" width="18.85546875" style="21" customWidth="1"/>
    <col min="12299" max="12299" width="11.5703125" style="21" customWidth="1"/>
    <col min="12300" max="12300" width="16.42578125" style="21" customWidth="1"/>
    <col min="12301" max="12301" width="17.5703125" style="21" customWidth="1"/>
    <col min="12302" max="12302" width="10.5703125" style="21" customWidth="1"/>
    <col min="12303" max="12545" width="9.140625" style="21"/>
    <col min="12546" max="12546" width="4.5703125" style="21" customWidth="1"/>
    <col min="12547" max="12547" width="21.85546875" style="21" customWidth="1"/>
    <col min="12548" max="12548" width="22.140625" style="21" customWidth="1"/>
    <col min="12549" max="12549" width="11.5703125" style="21" customWidth="1"/>
    <col min="12550" max="12552" width="3.5703125" style="21" customWidth="1"/>
    <col min="12553" max="12553" width="9.5703125" style="21" customWidth="1"/>
    <col min="12554" max="12554" width="18.85546875" style="21" customWidth="1"/>
    <col min="12555" max="12555" width="11.5703125" style="21" customWidth="1"/>
    <col min="12556" max="12556" width="16.42578125" style="21" customWidth="1"/>
    <col min="12557" max="12557" width="17.5703125" style="21" customWidth="1"/>
    <col min="12558" max="12558" width="10.5703125" style="21" customWidth="1"/>
    <col min="12559" max="12801" width="9.140625" style="21"/>
    <col min="12802" max="12802" width="4.5703125" style="21" customWidth="1"/>
    <col min="12803" max="12803" width="21.85546875" style="21" customWidth="1"/>
    <col min="12804" max="12804" width="22.140625" style="21" customWidth="1"/>
    <col min="12805" max="12805" width="11.5703125" style="21" customWidth="1"/>
    <col min="12806" max="12808" width="3.5703125" style="21" customWidth="1"/>
    <col min="12809" max="12809" width="9.5703125" style="21" customWidth="1"/>
    <col min="12810" max="12810" width="18.85546875" style="21" customWidth="1"/>
    <col min="12811" max="12811" width="11.5703125" style="21" customWidth="1"/>
    <col min="12812" max="12812" width="16.42578125" style="21" customWidth="1"/>
    <col min="12813" max="12813" width="17.5703125" style="21" customWidth="1"/>
    <col min="12814" max="12814" width="10.5703125" style="21" customWidth="1"/>
    <col min="12815" max="13057" width="9.140625" style="21"/>
    <col min="13058" max="13058" width="4.5703125" style="21" customWidth="1"/>
    <col min="13059" max="13059" width="21.85546875" style="21" customWidth="1"/>
    <col min="13060" max="13060" width="22.140625" style="21" customWidth="1"/>
    <col min="13061" max="13061" width="11.5703125" style="21" customWidth="1"/>
    <col min="13062" max="13064" width="3.5703125" style="21" customWidth="1"/>
    <col min="13065" max="13065" width="9.5703125" style="21" customWidth="1"/>
    <col min="13066" max="13066" width="18.85546875" style="21" customWidth="1"/>
    <col min="13067" max="13067" width="11.5703125" style="21" customWidth="1"/>
    <col min="13068" max="13068" width="16.42578125" style="21" customWidth="1"/>
    <col min="13069" max="13069" width="17.5703125" style="21" customWidth="1"/>
    <col min="13070" max="13070" width="10.5703125" style="21" customWidth="1"/>
    <col min="13071" max="13313" width="9.140625" style="21"/>
    <col min="13314" max="13314" width="4.5703125" style="21" customWidth="1"/>
    <col min="13315" max="13315" width="21.85546875" style="21" customWidth="1"/>
    <col min="13316" max="13316" width="22.140625" style="21" customWidth="1"/>
    <col min="13317" max="13317" width="11.5703125" style="21" customWidth="1"/>
    <col min="13318" max="13320" width="3.5703125" style="21" customWidth="1"/>
    <col min="13321" max="13321" width="9.5703125" style="21" customWidth="1"/>
    <col min="13322" max="13322" width="18.85546875" style="21" customWidth="1"/>
    <col min="13323" max="13323" width="11.5703125" style="21" customWidth="1"/>
    <col min="13324" max="13324" width="16.42578125" style="21" customWidth="1"/>
    <col min="13325" max="13325" width="17.5703125" style="21" customWidth="1"/>
    <col min="13326" max="13326" width="10.5703125" style="21" customWidth="1"/>
    <col min="13327" max="13569" width="9.140625" style="21"/>
    <col min="13570" max="13570" width="4.5703125" style="21" customWidth="1"/>
    <col min="13571" max="13571" width="21.85546875" style="21" customWidth="1"/>
    <col min="13572" max="13572" width="22.140625" style="21" customWidth="1"/>
    <col min="13573" max="13573" width="11.5703125" style="21" customWidth="1"/>
    <col min="13574" max="13576" width="3.5703125" style="21" customWidth="1"/>
    <col min="13577" max="13577" width="9.5703125" style="21" customWidth="1"/>
    <col min="13578" max="13578" width="18.85546875" style="21" customWidth="1"/>
    <col min="13579" max="13579" width="11.5703125" style="21" customWidth="1"/>
    <col min="13580" max="13580" width="16.42578125" style="21" customWidth="1"/>
    <col min="13581" max="13581" width="17.5703125" style="21" customWidth="1"/>
    <col min="13582" max="13582" width="10.5703125" style="21" customWidth="1"/>
    <col min="13583" max="13825" width="9.140625" style="21"/>
    <col min="13826" max="13826" width="4.5703125" style="21" customWidth="1"/>
    <col min="13827" max="13827" width="21.85546875" style="21" customWidth="1"/>
    <col min="13828" max="13828" width="22.140625" style="21" customWidth="1"/>
    <col min="13829" max="13829" width="11.5703125" style="21" customWidth="1"/>
    <col min="13830" max="13832" width="3.5703125" style="21" customWidth="1"/>
    <col min="13833" max="13833" width="9.5703125" style="21" customWidth="1"/>
    <col min="13834" max="13834" width="18.85546875" style="21" customWidth="1"/>
    <col min="13835" max="13835" width="11.5703125" style="21" customWidth="1"/>
    <col min="13836" max="13836" width="16.42578125" style="21" customWidth="1"/>
    <col min="13837" max="13837" width="17.5703125" style="21" customWidth="1"/>
    <col min="13838" max="13838" width="10.5703125" style="21" customWidth="1"/>
    <col min="13839" max="14081" width="9.140625" style="21"/>
    <col min="14082" max="14082" width="4.5703125" style="21" customWidth="1"/>
    <col min="14083" max="14083" width="21.85546875" style="21" customWidth="1"/>
    <col min="14084" max="14084" width="22.140625" style="21" customWidth="1"/>
    <col min="14085" max="14085" width="11.5703125" style="21" customWidth="1"/>
    <col min="14086" max="14088" width="3.5703125" style="21" customWidth="1"/>
    <col min="14089" max="14089" width="9.5703125" style="21" customWidth="1"/>
    <col min="14090" max="14090" width="18.85546875" style="21" customWidth="1"/>
    <col min="14091" max="14091" width="11.5703125" style="21" customWidth="1"/>
    <col min="14092" max="14092" width="16.42578125" style="21" customWidth="1"/>
    <col min="14093" max="14093" width="17.5703125" style="21" customWidth="1"/>
    <col min="14094" max="14094" width="10.5703125" style="21" customWidth="1"/>
    <col min="14095" max="14337" width="9.140625" style="21"/>
    <col min="14338" max="14338" width="4.5703125" style="21" customWidth="1"/>
    <col min="14339" max="14339" width="21.85546875" style="21" customWidth="1"/>
    <col min="14340" max="14340" width="22.140625" style="21" customWidth="1"/>
    <col min="14341" max="14341" width="11.5703125" style="21" customWidth="1"/>
    <col min="14342" max="14344" width="3.5703125" style="21" customWidth="1"/>
    <col min="14345" max="14345" width="9.5703125" style="21" customWidth="1"/>
    <col min="14346" max="14346" width="18.85546875" style="21" customWidth="1"/>
    <col min="14347" max="14347" width="11.5703125" style="21" customWidth="1"/>
    <col min="14348" max="14348" width="16.42578125" style="21" customWidth="1"/>
    <col min="14349" max="14349" width="17.5703125" style="21" customWidth="1"/>
    <col min="14350" max="14350" width="10.5703125" style="21" customWidth="1"/>
    <col min="14351" max="14593" width="9.140625" style="21"/>
    <col min="14594" max="14594" width="4.5703125" style="21" customWidth="1"/>
    <col min="14595" max="14595" width="21.85546875" style="21" customWidth="1"/>
    <col min="14596" max="14596" width="22.140625" style="21" customWidth="1"/>
    <col min="14597" max="14597" width="11.5703125" style="21" customWidth="1"/>
    <col min="14598" max="14600" width="3.5703125" style="21" customWidth="1"/>
    <col min="14601" max="14601" width="9.5703125" style="21" customWidth="1"/>
    <col min="14602" max="14602" width="18.85546875" style="21" customWidth="1"/>
    <col min="14603" max="14603" width="11.5703125" style="21" customWidth="1"/>
    <col min="14604" max="14604" width="16.42578125" style="21" customWidth="1"/>
    <col min="14605" max="14605" width="17.5703125" style="21" customWidth="1"/>
    <col min="14606" max="14606" width="10.5703125" style="21" customWidth="1"/>
    <col min="14607" max="14849" width="9.140625" style="21"/>
    <col min="14850" max="14850" width="4.5703125" style="21" customWidth="1"/>
    <col min="14851" max="14851" width="21.85546875" style="21" customWidth="1"/>
    <col min="14852" max="14852" width="22.140625" style="21" customWidth="1"/>
    <col min="14853" max="14853" width="11.5703125" style="21" customWidth="1"/>
    <col min="14854" max="14856" width="3.5703125" style="21" customWidth="1"/>
    <col min="14857" max="14857" width="9.5703125" style="21" customWidth="1"/>
    <col min="14858" max="14858" width="18.85546875" style="21" customWidth="1"/>
    <col min="14859" max="14859" width="11.5703125" style="21" customWidth="1"/>
    <col min="14860" max="14860" width="16.42578125" style="21" customWidth="1"/>
    <col min="14861" max="14861" width="17.5703125" style="21" customWidth="1"/>
    <col min="14862" max="14862" width="10.5703125" style="21" customWidth="1"/>
    <col min="14863" max="15105" width="9.140625" style="21"/>
    <col min="15106" max="15106" width="4.5703125" style="21" customWidth="1"/>
    <col min="15107" max="15107" width="21.85546875" style="21" customWidth="1"/>
    <col min="15108" max="15108" width="22.140625" style="21" customWidth="1"/>
    <col min="15109" max="15109" width="11.5703125" style="21" customWidth="1"/>
    <col min="15110" max="15112" width="3.5703125" style="21" customWidth="1"/>
    <col min="15113" max="15113" width="9.5703125" style="21" customWidth="1"/>
    <col min="15114" max="15114" width="18.85546875" style="21" customWidth="1"/>
    <col min="15115" max="15115" width="11.5703125" style="21" customWidth="1"/>
    <col min="15116" max="15116" width="16.42578125" style="21" customWidth="1"/>
    <col min="15117" max="15117" width="17.5703125" style="21" customWidth="1"/>
    <col min="15118" max="15118" width="10.5703125" style="21" customWidth="1"/>
    <col min="15119" max="15361" width="9.140625" style="21"/>
    <col min="15362" max="15362" width="4.5703125" style="21" customWidth="1"/>
    <col min="15363" max="15363" width="21.85546875" style="21" customWidth="1"/>
    <col min="15364" max="15364" width="22.140625" style="21" customWidth="1"/>
    <col min="15365" max="15365" width="11.5703125" style="21" customWidth="1"/>
    <col min="15366" max="15368" width="3.5703125" style="21" customWidth="1"/>
    <col min="15369" max="15369" width="9.5703125" style="21" customWidth="1"/>
    <col min="15370" max="15370" width="18.85546875" style="21" customWidth="1"/>
    <col min="15371" max="15371" width="11.5703125" style="21" customWidth="1"/>
    <col min="15372" max="15372" width="16.42578125" style="21" customWidth="1"/>
    <col min="15373" max="15373" width="17.5703125" style="21" customWidth="1"/>
    <col min="15374" max="15374" width="10.5703125" style="21" customWidth="1"/>
    <col min="15375" max="15617" width="9.140625" style="21"/>
    <col min="15618" max="15618" width="4.5703125" style="21" customWidth="1"/>
    <col min="15619" max="15619" width="21.85546875" style="21" customWidth="1"/>
    <col min="15620" max="15620" width="22.140625" style="21" customWidth="1"/>
    <col min="15621" max="15621" width="11.5703125" style="21" customWidth="1"/>
    <col min="15622" max="15624" width="3.5703125" style="21" customWidth="1"/>
    <col min="15625" max="15625" width="9.5703125" style="21" customWidth="1"/>
    <col min="15626" max="15626" width="18.85546875" style="21" customWidth="1"/>
    <col min="15627" max="15627" width="11.5703125" style="21" customWidth="1"/>
    <col min="15628" max="15628" width="16.42578125" style="21" customWidth="1"/>
    <col min="15629" max="15629" width="17.5703125" style="21" customWidth="1"/>
    <col min="15630" max="15630" width="10.5703125" style="21" customWidth="1"/>
    <col min="15631" max="15873" width="9.140625" style="21"/>
    <col min="15874" max="15874" width="4.5703125" style="21" customWidth="1"/>
    <col min="15875" max="15875" width="21.85546875" style="21" customWidth="1"/>
    <col min="15876" max="15876" width="22.140625" style="21" customWidth="1"/>
    <col min="15877" max="15877" width="11.5703125" style="21" customWidth="1"/>
    <col min="15878" max="15880" width="3.5703125" style="21" customWidth="1"/>
    <col min="15881" max="15881" width="9.5703125" style="21" customWidth="1"/>
    <col min="15882" max="15882" width="18.85546875" style="21" customWidth="1"/>
    <col min="15883" max="15883" width="11.5703125" style="21" customWidth="1"/>
    <col min="15884" max="15884" width="16.42578125" style="21" customWidth="1"/>
    <col min="15885" max="15885" width="17.5703125" style="21" customWidth="1"/>
    <col min="15886" max="15886" width="10.5703125" style="21" customWidth="1"/>
    <col min="15887" max="16129" width="9.140625" style="21"/>
    <col min="16130" max="16130" width="4.5703125" style="21" customWidth="1"/>
    <col min="16131" max="16131" width="21.85546875" style="21" customWidth="1"/>
    <col min="16132" max="16132" width="22.140625" style="21" customWidth="1"/>
    <col min="16133" max="16133" width="11.5703125" style="21" customWidth="1"/>
    <col min="16134" max="16136" width="3.5703125" style="21" customWidth="1"/>
    <col min="16137" max="16137" width="9.5703125" style="21" customWidth="1"/>
    <col min="16138" max="16138" width="18.85546875" style="21" customWidth="1"/>
    <col min="16139" max="16139" width="11.5703125" style="21" customWidth="1"/>
    <col min="16140" max="16140" width="16.42578125" style="21" customWidth="1"/>
    <col min="16141" max="16141" width="17.5703125" style="21" customWidth="1"/>
    <col min="16142" max="16142" width="10.5703125" style="21" customWidth="1"/>
    <col min="16143" max="16384" width="9.140625" style="21"/>
  </cols>
  <sheetData>
    <row r="4" spans="1:14" s="232" customFormat="1" ht="18">
      <c r="A4" s="512" t="s">
        <v>573</v>
      </c>
      <c r="B4" s="512"/>
      <c r="C4" s="512"/>
      <c r="D4" s="512"/>
      <c r="E4" s="512"/>
      <c r="F4" s="512"/>
      <c r="G4" s="512"/>
      <c r="H4" s="512"/>
      <c r="I4" s="512"/>
      <c r="J4" s="512"/>
      <c r="K4" s="512"/>
      <c r="L4" s="512"/>
      <c r="M4" s="512"/>
      <c r="N4" s="512"/>
    </row>
    <row r="5" spans="1:14" s="232" customFormat="1" ht="18">
      <c r="A5" s="512" t="s">
        <v>421</v>
      </c>
      <c r="B5" s="512"/>
      <c r="C5" s="512"/>
      <c r="D5" s="512"/>
      <c r="E5" s="512"/>
      <c r="F5" s="512"/>
      <c r="G5" s="512"/>
      <c r="H5" s="512"/>
      <c r="I5" s="512"/>
      <c r="J5" s="512"/>
      <c r="K5" s="512"/>
      <c r="L5" s="512"/>
      <c r="M5" s="512"/>
      <c r="N5" s="512"/>
    </row>
    <row r="6" spans="1:14" s="232" customFormat="1" ht="18">
      <c r="A6" s="415" t="s">
        <v>23</v>
      </c>
      <c r="C6" s="232" t="s">
        <v>2</v>
      </c>
      <c r="D6" s="232" t="s">
        <v>229</v>
      </c>
      <c r="G6" s="162"/>
      <c r="H6" s="162"/>
      <c r="I6" s="162"/>
      <c r="J6" s="162"/>
      <c r="K6" s="162"/>
      <c r="M6" s="162"/>
    </row>
    <row r="7" spans="1:14" s="232" customFormat="1" ht="18">
      <c r="A7" s="415" t="s">
        <v>24</v>
      </c>
      <c r="B7" s="414"/>
      <c r="C7" s="232" t="s">
        <v>2</v>
      </c>
      <c r="D7" s="232" t="s">
        <v>230</v>
      </c>
      <c r="G7" s="162"/>
      <c r="H7" s="162"/>
      <c r="I7" s="162"/>
      <c r="J7" s="162"/>
      <c r="K7" s="162"/>
      <c r="M7" s="162"/>
    </row>
    <row r="8" spans="1:14" s="232" customFormat="1" ht="18">
      <c r="A8" s="415" t="s">
        <v>25</v>
      </c>
      <c r="B8" s="414"/>
      <c r="C8" s="232" t="s">
        <v>2</v>
      </c>
      <c r="D8" s="232" t="s">
        <v>343</v>
      </c>
      <c r="G8" s="162"/>
      <c r="H8" s="162"/>
      <c r="I8" s="162"/>
      <c r="J8" s="162"/>
      <c r="K8" s="162"/>
      <c r="L8" s="415"/>
      <c r="M8" s="162"/>
    </row>
    <row r="9" spans="1:14" s="232" customFormat="1" ht="18">
      <c r="A9" s="415" t="s">
        <v>26</v>
      </c>
      <c r="B9" s="414"/>
      <c r="C9" s="232" t="s">
        <v>2</v>
      </c>
      <c r="D9" s="232" t="s">
        <v>168</v>
      </c>
      <c r="G9" s="162"/>
      <c r="H9" s="162"/>
      <c r="I9" s="162"/>
      <c r="J9" s="162"/>
      <c r="K9" s="162"/>
      <c r="L9" s="415"/>
      <c r="M9" s="162"/>
    </row>
    <row r="10" spans="1:14" s="232" customFormat="1" ht="18.75" thickBot="1">
      <c r="A10" s="430"/>
      <c r="B10" s="430"/>
      <c r="C10" s="430"/>
      <c r="D10" s="430"/>
      <c r="E10" s="430"/>
      <c r="F10" s="430"/>
      <c r="G10" s="431"/>
      <c r="H10" s="431"/>
      <c r="I10" s="431"/>
      <c r="J10" s="431"/>
      <c r="K10" s="431"/>
      <c r="L10" s="430"/>
      <c r="M10" s="431"/>
      <c r="N10" s="430"/>
    </row>
    <row r="11" spans="1:14" s="232" customFormat="1" ht="16.5" customHeight="1">
      <c r="A11" s="513" t="s">
        <v>6</v>
      </c>
      <c r="B11" s="516" t="s">
        <v>138</v>
      </c>
      <c r="C11" s="517"/>
      <c r="D11" s="518"/>
      <c r="E11" s="521" t="s">
        <v>139</v>
      </c>
      <c r="F11" s="521" t="s">
        <v>140</v>
      </c>
      <c r="G11" s="521" t="s">
        <v>331</v>
      </c>
      <c r="H11" s="521" t="s">
        <v>28</v>
      </c>
      <c r="I11" s="524" t="s">
        <v>141</v>
      </c>
      <c r="J11" s="524" t="s">
        <v>142</v>
      </c>
      <c r="K11" s="521" t="s">
        <v>30</v>
      </c>
      <c r="L11" s="516" t="s">
        <v>54</v>
      </c>
      <c r="M11" s="518"/>
      <c r="N11" s="527" t="s">
        <v>143</v>
      </c>
    </row>
    <row r="12" spans="1:14" s="232" customFormat="1" ht="12.75" customHeight="1">
      <c r="A12" s="514"/>
      <c r="B12" s="519"/>
      <c r="C12" s="520"/>
      <c r="D12" s="511"/>
      <c r="E12" s="522"/>
      <c r="F12" s="522"/>
      <c r="G12" s="522"/>
      <c r="H12" s="522"/>
      <c r="I12" s="525"/>
      <c r="J12" s="525"/>
      <c r="K12" s="522"/>
      <c r="L12" s="519"/>
      <c r="M12" s="511"/>
      <c r="N12" s="528"/>
    </row>
    <row r="13" spans="1:14" s="232" customFormat="1" ht="93.75" customHeight="1" thickBot="1">
      <c r="A13" s="515"/>
      <c r="B13" s="233" t="s">
        <v>32</v>
      </c>
      <c r="C13" s="233"/>
      <c r="D13" s="233" t="s">
        <v>33</v>
      </c>
      <c r="E13" s="523"/>
      <c r="F13" s="523"/>
      <c r="G13" s="523"/>
      <c r="H13" s="523"/>
      <c r="I13" s="526"/>
      <c r="J13" s="526"/>
      <c r="K13" s="523"/>
      <c r="L13" s="234" t="s">
        <v>34</v>
      </c>
      <c r="M13" s="234" t="s">
        <v>35</v>
      </c>
      <c r="N13" s="529"/>
    </row>
    <row r="14" spans="1:14" s="235" customFormat="1" ht="18.75">
      <c r="A14" s="329" t="s">
        <v>18</v>
      </c>
      <c r="B14" s="330" t="s">
        <v>19</v>
      </c>
      <c r="C14" s="330" t="s">
        <v>39</v>
      </c>
      <c r="D14" s="336" t="s">
        <v>21</v>
      </c>
      <c r="E14" s="330" t="s">
        <v>22</v>
      </c>
      <c r="F14" s="330" t="s">
        <v>61</v>
      </c>
      <c r="G14" s="330" t="s">
        <v>60</v>
      </c>
      <c r="H14" s="330" t="s">
        <v>111</v>
      </c>
      <c r="I14" s="330" t="s">
        <v>112</v>
      </c>
      <c r="J14" s="330" t="s">
        <v>62</v>
      </c>
      <c r="K14" s="330" t="s">
        <v>113</v>
      </c>
      <c r="L14" s="330" t="s">
        <v>114</v>
      </c>
      <c r="M14" s="330" t="s">
        <v>115</v>
      </c>
      <c r="N14" s="416" t="s">
        <v>116</v>
      </c>
    </row>
    <row r="15" spans="1:14" s="235" customFormat="1" ht="18.75">
      <c r="A15" s="417"/>
      <c r="B15" s="335"/>
      <c r="C15" s="335"/>
      <c r="D15" s="258" t="s">
        <v>437</v>
      </c>
      <c r="E15" s="335"/>
      <c r="F15" s="335"/>
      <c r="G15" s="337">
        <v>1</v>
      </c>
      <c r="H15" s="258" t="s">
        <v>332</v>
      </c>
      <c r="I15" s="258" t="s">
        <v>316</v>
      </c>
      <c r="J15" s="258" t="s">
        <v>438</v>
      </c>
      <c r="K15" s="258" t="s">
        <v>333</v>
      </c>
      <c r="L15" s="338">
        <v>78000000</v>
      </c>
      <c r="M15" s="258" t="s">
        <v>309</v>
      </c>
      <c r="N15" s="418" t="s">
        <v>345</v>
      </c>
    </row>
    <row r="16" spans="1:14" s="232" customFormat="1" ht="36">
      <c r="A16" s="502">
        <v>1</v>
      </c>
      <c r="B16" s="503" t="s">
        <v>36</v>
      </c>
      <c r="C16" s="248" t="s">
        <v>37</v>
      </c>
      <c r="D16" s="242" t="s">
        <v>466</v>
      </c>
      <c r="E16" s="238"/>
      <c r="F16" s="238"/>
      <c r="G16" s="435">
        <v>1</v>
      </c>
      <c r="H16" s="336" t="s">
        <v>332</v>
      </c>
      <c r="I16" s="433" t="s">
        <v>316</v>
      </c>
      <c r="J16" s="243" t="s">
        <v>226</v>
      </c>
      <c r="K16" s="433" t="s">
        <v>333</v>
      </c>
      <c r="L16" s="331">
        <v>258600000</v>
      </c>
      <c r="M16" s="336" t="s">
        <v>309</v>
      </c>
      <c r="N16" s="427" t="s">
        <v>345</v>
      </c>
    </row>
    <row r="17" spans="1:14" s="232" customFormat="1" ht="36">
      <c r="A17" s="502"/>
      <c r="B17" s="504"/>
      <c r="C17" s="444" t="s">
        <v>38</v>
      </c>
      <c r="D17" s="237" t="s">
        <v>214</v>
      </c>
      <c r="E17" s="238"/>
      <c r="F17" s="238"/>
      <c r="G17" s="436">
        <v>1</v>
      </c>
      <c r="H17" s="258" t="s">
        <v>332</v>
      </c>
      <c r="I17" s="434" t="s">
        <v>316</v>
      </c>
      <c r="J17" s="239" t="s">
        <v>227</v>
      </c>
      <c r="K17" s="434" t="s">
        <v>333</v>
      </c>
      <c r="L17" s="240">
        <v>70800000</v>
      </c>
      <c r="M17" s="258" t="s">
        <v>309</v>
      </c>
      <c r="N17" s="442" t="s">
        <v>345</v>
      </c>
    </row>
    <row r="18" spans="1:14" s="232" customFormat="1" ht="36">
      <c r="A18" s="502"/>
      <c r="B18" s="504"/>
      <c r="C18" s="444"/>
      <c r="D18" s="237" t="s">
        <v>439</v>
      </c>
      <c r="E18" s="238"/>
      <c r="F18" s="238"/>
      <c r="G18" s="436">
        <v>1</v>
      </c>
      <c r="H18" s="258" t="s">
        <v>332</v>
      </c>
      <c r="I18" s="434" t="s">
        <v>316</v>
      </c>
      <c r="J18" s="239" t="s">
        <v>440</v>
      </c>
      <c r="K18" s="434" t="s">
        <v>333</v>
      </c>
      <c r="L18" s="240">
        <v>25752850</v>
      </c>
      <c r="M18" s="258" t="s">
        <v>309</v>
      </c>
      <c r="N18" s="442" t="s">
        <v>345</v>
      </c>
    </row>
    <row r="19" spans="1:14" s="232" customFormat="1" ht="18">
      <c r="A19" s="502"/>
      <c r="B19" s="504"/>
      <c r="C19" s="444"/>
      <c r="D19" s="237" t="s">
        <v>441</v>
      </c>
      <c r="E19" s="238"/>
      <c r="F19" s="238"/>
      <c r="G19" s="436">
        <v>1</v>
      </c>
      <c r="H19" s="258" t="s">
        <v>442</v>
      </c>
      <c r="I19" s="434">
        <v>1</v>
      </c>
      <c r="J19" s="239" t="s">
        <v>224</v>
      </c>
      <c r="K19" s="434" t="s">
        <v>333</v>
      </c>
      <c r="L19" s="240">
        <v>51600000</v>
      </c>
      <c r="M19" s="258" t="s">
        <v>309</v>
      </c>
      <c r="N19" s="442" t="s">
        <v>345</v>
      </c>
    </row>
    <row r="20" spans="1:14" s="232" customFormat="1" ht="18">
      <c r="A20" s="502"/>
      <c r="B20" s="504"/>
      <c r="C20" s="444" t="s">
        <v>39</v>
      </c>
      <c r="D20" s="237" t="s">
        <v>215</v>
      </c>
      <c r="E20" s="238"/>
      <c r="F20" s="238"/>
      <c r="G20" s="436">
        <v>1</v>
      </c>
      <c r="H20" s="258" t="s">
        <v>332</v>
      </c>
      <c r="I20" s="434" t="s">
        <v>316</v>
      </c>
      <c r="J20" s="241" t="s">
        <v>224</v>
      </c>
      <c r="K20" s="434" t="s">
        <v>333</v>
      </c>
      <c r="L20" s="240">
        <v>7000000</v>
      </c>
      <c r="M20" s="258" t="s">
        <v>309</v>
      </c>
      <c r="N20" s="442" t="s">
        <v>345</v>
      </c>
    </row>
    <row r="21" spans="1:14" s="232" customFormat="1" ht="18">
      <c r="A21" s="502"/>
      <c r="B21" s="504"/>
      <c r="C21" s="444"/>
      <c r="D21" s="237" t="s">
        <v>444</v>
      </c>
      <c r="E21" s="238"/>
      <c r="F21" s="238"/>
      <c r="G21" s="436"/>
      <c r="H21" s="258" t="s">
        <v>442</v>
      </c>
      <c r="I21" s="434"/>
      <c r="J21" s="241" t="s">
        <v>224</v>
      </c>
      <c r="K21" s="434" t="s">
        <v>333</v>
      </c>
      <c r="L21" s="240">
        <v>15000000</v>
      </c>
      <c r="M21" s="258"/>
      <c r="N21" s="442"/>
    </row>
    <row r="22" spans="1:14" s="232" customFormat="1" ht="36">
      <c r="A22" s="502"/>
      <c r="B22" s="504"/>
      <c r="C22" s="444" t="s">
        <v>40</v>
      </c>
      <c r="D22" s="237" t="s">
        <v>216</v>
      </c>
      <c r="E22" s="238"/>
      <c r="F22" s="238"/>
      <c r="G22" s="436">
        <v>1</v>
      </c>
      <c r="H22" s="258" t="s">
        <v>332</v>
      </c>
      <c r="I22" s="434" t="s">
        <v>316</v>
      </c>
      <c r="J22" s="241" t="s">
        <v>225</v>
      </c>
      <c r="K22" s="434" t="s">
        <v>333</v>
      </c>
      <c r="L22" s="240">
        <v>72000000</v>
      </c>
      <c r="M22" s="258" t="s">
        <v>309</v>
      </c>
      <c r="N22" s="442" t="s">
        <v>345</v>
      </c>
    </row>
    <row r="23" spans="1:14" s="232" customFormat="1" ht="72">
      <c r="A23" s="502"/>
      <c r="B23" s="504"/>
      <c r="C23" s="444"/>
      <c r="D23" s="242" t="s">
        <v>467</v>
      </c>
      <c r="E23" s="238"/>
      <c r="F23" s="238"/>
      <c r="G23" s="436">
        <v>100</v>
      </c>
      <c r="H23" s="258" t="s">
        <v>332</v>
      </c>
      <c r="I23" s="434" t="s">
        <v>316</v>
      </c>
      <c r="J23" s="243" t="s">
        <v>468</v>
      </c>
      <c r="K23" s="434" t="s">
        <v>469</v>
      </c>
      <c r="L23" s="240">
        <v>31250000</v>
      </c>
      <c r="M23" s="258" t="s">
        <v>309</v>
      </c>
      <c r="N23" s="442" t="s">
        <v>345</v>
      </c>
    </row>
    <row r="24" spans="1:14" s="232" customFormat="1" ht="18">
      <c r="A24" s="502"/>
      <c r="B24" s="504"/>
      <c r="C24" s="444" t="s">
        <v>41</v>
      </c>
      <c r="D24" s="242" t="s">
        <v>217</v>
      </c>
      <c r="E24" s="238"/>
      <c r="F24" s="238"/>
      <c r="G24" s="436">
        <v>1</v>
      </c>
      <c r="H24" s="258" t="s">
        <v>332</v>
      </c>
      <c r="I24" s="434" t="s">
        <v>316</v>
      </c>
      <c r="J24" s="243" t="s">
        <v>223</v>
      </c>
      <c r="K24" s="434" t="s">
        <v>333</v>
      </c>
      <c r="L24" s="240">
        <v>3000000</v>
      </c>
      <c r="M24" s="258" t="s">
        <v>309</v>
      </c>
      <c r="N24" s="442" t="s">
        <v>345</v>
      </c>
    </row>
    <row r="25" spans="1:14" s="232" customFormat="1" ht="18">
      <c r="A25" s="502"/>
      <c r="B25" s="504"/>
      <c r="C25" s="444" t="s">
        <v>42</v>
      </c>
      <c r="D25" s="237" t="s">
        <v>218</v>
      </c>
      <c r="E25" s="244"/>
      <c r="F25" s="244"/>
      <c r="G25" s="436">
        <v>1</v>
      </c>
      <c r="H25" s="258" t="s">
        <v>332</v>
      </c>
      <c r="I25" s="434" t="s">
        <v>316</v>
      </c>
      <c r="J25" s="243" t="s">
        <v>223</v>
      </c>
      <c r="K25" s="434" t="s">
        <v>333</v>
      </c>
      <c r="L25" s="240">
        <v>1000000</v>
      </c>
      <c r="M25" s="258" t="s">
        <v>309</v>
      </c>
      <c r="N25" s="442" t="s">
        <v>345</v>
      </c>
    </row>
    <row r="26" spans="1:14" s="232" customFormat="1" ht="18">
      <c r="A26" s="502"/>
      <c r="B26" s="504"/>
      <c r="C26" s="444" t="s">
        <v>43</v>
      </c>
      <c r="D26" s="237" t="s">
        <v>474</v>
      </c>
      <c r="E26" s="244"/>
      <c r="F26" s="244"/>
      <c r="G26" s="436">
        <v>1</v>
      </c>
      <c r="H26" s="258" t="s">
        <v>332</v>
      </c>
      <c r="I26" s="434" t="s">
        <v>316</v>
      </c>
      <c r="J26" s="243" t="s">
        <v>223</v>
      </c>
      <c r="K26" s="434" t="s">
        <v>333</v>
      </c>
      <c r="L26" s="240">
        <v>3000000</v>
      </c>
      <c r="M26" s="258" t="s">
        <v>451</v>
      </c>
      <c r="N26" s="442" t="s">
        <v>345</v>
      </c>
    </row>
    <row r="27" spans="1:14" s="232" customFormat="1" ht="18">
      <c r="A27" s="502"/>
      <c r="B27" s="504"/>
      <c r="C27" s="444"/>
      <c r="D27" s="237" t="s">
        <v>475</v>
      </c>
      <c r="E27" s="244"/>
      <c r="F27" s="244"/>
      <c r="G27" s="436"/>
      <c r="H27" s="258"/>
      <c r="I27" s="434"/>
      <c r="J27" s="243"/>
      <c r="K27" s="434"/>
      <c r="L27" s="240">
        <v>4100000</v>
      </c>
      <c r="M27" s="258" t="s">
        <v>451</v>
      </c>
      <c r="N27" s="442"/>
    </row>
    <row r="28" spans="1:14" s="232" customFormat="1" ht="36">
      <c r="A28" s="502"/>
      <c r="B28" s="504"/>
      <c r="C28" s="444" t="s">
        <v>46</v>
      </c>
      <c r="D28" s="237" t="s">
        <v>470</v>
      </c>
      <c r="E28" s="244"/>
      <c r="F28" s="244"/>
      <c r="G28" s="436">
        <v>1</v>
      </c>
      <c r="H28" s="258" t="s">
        <v>332</v>
      </c>
      <c r="I28" s="434" t="s">
        <v>316</v>
      </c>
      <c r="J28" s="243" t="s">
        <v>223</v>
      </c>
      <c r="K28" s="433" t="s">
        <v>333</v>
      </c>
      <c r="L28" s="240">
        <v>40000000</v>
      </c>
      <c r="M28" s="258" t="s">
        <v>309</v>
      </c>
      <c r="N28" s="442" t="s">
        <v>345</v>
      </c>
    </row>
    <row r="29" spans="1:14" s="232" customFormat="1" ht="36">
      <c r="A29" s="502"/>
      <c r="B29" s="504"/>
      <c r="C29" s="445"/>
      <c r="D29" s="237" t="s">
        <v>471</v>
      </c>
      <c r="E29" s="244"/>
      <c r="F29" s="244"/>
      <c r="G29" s="436">
        <v>1</v>
      </c>
      <c r="H29" s="258" t="s">
        <v>332</v>
      </c>
      <c r="I29" s="434" t="s">
        <v>316</v>
      </c>
      <c r="J29" s="243" t="s">
        <v>223</v>
      </c>
      <c r="K29" s="434" t="s">
        <v>333</v>
      </c>
      <c r="L29" s="240">
        <v>12000000</v>
      </c>
      <c r="M29" s="336" t="s">
        <v>344</v>
      </c>
      <c r="N29" s="427" t="s">
        <v>345</v>
      </c>
    </row>
    <row r="30" spans="1:14" s="232" customFormat="1" ht="36">
      <c r="A30" s="502"/>
      <c r="B30" s="504"/>
      <c r="C30" s="445"/>
      <c r="D30" s="237" t="s">
        <v>472</v>
      </c>
      <c r="E30" s="244"/>
      <c r="F30" s="244"/>
      <c r="G30" s="436">
        <v>1</v>
      </c>
      <c r="H30" s="258" t="s">
        <v>332</v>
      </c>
      <c r="I30" s="434" t="s">
        <v>316</v>
      </c>
      <c r="J30" s="243" t="s">
        <v>223</v>
      </c>
      <c r="K30" s="434" t="s">
        <v>333</v>
      </c>
      <c r="L30" s="240">
        <v>800000</v>
      </c>
      <c r="M30" s="258" t="s">
        <v>473</v>
      </c>
      <c r="N30" s="442" t="s">
        <v>345</v>
      </c>
    </row>
    <row r="31" spans="1:14" s="232" customFormat="1" ht="18">
      <c r="A31" s="502"/>
      <c r="B31" s="504"/>
      <c r="C31" s="444" t="s">
        <v>47</v>
      </c>
      <c r="D31" s="237" t="s">
        <v>221</v>
      </c>
      <c r="E31" s="244"/>
      <c r="F31" s="244"/>
      <c r="G31" s="436">
        <v>1</v>
      </c>
      <c r="H31" s="258" t="s">
        <v>332</v>
      </c>
      <c r="I31" s="434" t="s">
        <v>316</v>
      </c>
      <c r="J31" s="243" t="s">
        <v>223</v>
      </c>
      <c r="K31" s="434" t="s">
        <v>333</v>
      </c>
      <c r="L31" s="240">
        <v>3000000</v>
      </c>
      <c r="M31" s="258" t="s">
        <v>344</v>
      </c>
      <c r="N31" s="442" t="s">
        <v>345</v>
      </c>
    </row>
    <row r="32" spans="1:14" s="232" customFormat="1" ht="18">
      <c r="A32" s="502"/>
      <c r="B32" s="504"/>
      <c r="C32" s="444" t="s">
        <v>48</v>
      </c>
      <c r="D32" s="328" t="s">
        <v>443</v>
      </c>
      <c r="E32" s="244"/>
      <c r="F32" s="244"/>
      <c r="G32" s="436">
        <v>1</v>
      </c>
      <c r="H32" s="258" t="s">
        <v>332</v>
      </c>
      <c r="I32" s="434" t="s">
        <v>316</v>
      </c>
      <c r="J32" s="243" t="s">
        <v>223</v>
      </c>
      <c r="K32" s="434" t="s">
        <v>333</v>
      </c>
      <c r="L32" s="240">
        <v>22000000</v>
      </c>
      <c r="M32" s="258" t="s">
        <v>308</v>
      </c>
      <c r="N32" s="442" t="s">
        <v>345</v>
      </c>
    </row>
    <row r="33" spans="1:14" s="232" customFormat="1" ht="18">
      <c r="A33" s="502"/>
      <c r="B33" s="504"/>
      <c r="C33" s="444" t="s">
        <v>113</v>
      </c>
      <c r="D33" s="328" t="s">
        <v>416</v>
      </c>
      <c r="E33" s="244"/>
      <c r="F33" s="244"/>
      <c r="G33" s="436">
        <v>1</v>
      </c>
      <c r="H33" s="258" t="s">
        <v>332</v>
      </c>
      <c r="I33" s="434" t="s">
        <v>316</v>
      </c>
      <c r="J33" s="243" t="s">
        <v>243</v>
      </c>
      <c r="K33" s="434" t="s">
        <v>333</v>
      </c>
      <c r="L33" s="240">
        <v>20000000</v>
      </c>
      <c r="M33" s="258" t="s">
        <v>308</v>
      </c>
      <c r="N33" s="442" t="s">
        <v>345</v>
      </c>
    </row>
    <row r="34" spans="1:14" s="232" customFormat="1" ht="18">
      <c r="A34" s="502"/>
      <c r="B34" s="504"/>
      <c r="C34" s="444"/>
      <c r="D34" s="328" t="s">
        <v>445</v>
      </c>
      <c r="E34" s="244"/>
      <c r="F34" s="244"/>
      <c r="G34" s="436">
        <v>1</v>
      </c>
      <c r="H34" s="258" t="s">
        <v>332</v>
      </c>
      <c r="I34" s="434" t="s">
        <v>316</v>
      </c>
      <c r="J34" s="243" t="s">
        <v>243</v>
      </c>
      <c r="K34" s="434" t="s">
        <v>333</v>
      </c>
      <c r="L34" s="240">
        <v>25600000</v>
      </c>
      <c r="M34" s="258"/>
      <c r="N34" s="442" t="s">
        <v>345</v>
      </c>
    </row>
    <row r="35" spans="1:14" s="232" customFormat="1" ht="36">
      <c r="A35" s="502"/>
      <c r="B35" s="504"/>
      <c r="C35" s="444"/>
      <c r="D35" s="328" t="s">
        <v>446</v>
      </c>
      <c r="E35" s="244"/>
      <c r="F35" s="244"/>
      <c r="G35" s="436">
        <v>1</v>
      </c>
      <c r="H35" s="258" t="s">
        <v>332</v>
      </c>
      <c r="I35" s="434" t="s">
        <v>316</v>
      </c>
      <c r="J35" s="243" t="s">
        <v>243</v>
      </c>
      <c r="K35" s="434" t="s">
        <v>333</v>
      </c>
      <c r="L35" s="240">
        <v>800000</v>
      </c>
      <c r="M35" s="258" t="s">
        <v>344</v>
      </c>
      <c r="N35" s="442" t="s">
        <v>345</v>
      </c>
    </row>
    <row r="36" spans="1:14" s="232" customFormat="1" ht="18">
      <c r="A36" s="502"/>
      <c r="B36" s="504"/>
      <c r="C36" s="444"/>
      <c r="D36" s="328" t="s">
        <v>447</v>
      </c>
      <c r="E36" s="244"/>
      <c r="F36" s="244"/>
      <c r="G36" s="436">
        <v>1</v>
      </c>
      <c r="H36" s="258" t="s">
        <v>332</v>
      </c>
      <c r="I36" s="434" t="s">
        <v>316</v>
      </c>
      <c r="J36" s="243" t="s">
        <v>243</v>
      </c>
      <c r="K36" s="434" t="s">
        <v>333</v>
      </c>
      <c r="L36" s="240">
        <v>3000000</v>
      </c>
      <c r="M36" s="258" t="s">
        <v>451</v>
      </c>
      <c r="N36" s="442" t="s">
        <v>345</v>
      </c>
    </row>
    <row r="37" spans="1:14" s="232" customFormat="1" ht="18">
      <c r="A37" s="502"/>
      <c r="B37" s="504"/>
      <c r="C37" s="248"/>
      <c r="D37" s="328" t="s">
        <v>448</v>
      </c>
      <c r="E37" s="244"/>
      <c r="F37" s="244"/>
      <c r="G37" s="436">
        <v>1</v>
      </c>
      <c r="H37" s="258" t="s">
        <v>332</v>
      </c>
      <c r="I37" s="434" t="s">
        <v>316</v>
      </c>
      <c r="J37" s="243" t="s">
        <v>243</v>
      </c>
      <c r="K37" s="434" t="s">
        <v>333</v>
      </c>
      <c r="L37" s="240">
        <v>4100000</v>
      </c>
      <c r="M37" s="258" t="s">
        <v>452</v>
      </c>
      <c r="N37" s="442" t="s">
        <v>345</v>
      </c>
    </row>
    <row r="38" spans="1:14" s="232" customFormat="1" ht="18">
      <c r="A38" s="502"/>
      <c r="B38" s="504"/>
      <c r="C38" s="445"/>
      <c r="D38" s="328" t="s">
        <v>449</v>
      </c>
      <c r="E38" s="244"/>
      <c r="F38" s="244"/>
      <c r="G38" s="436">
        <v>1</v>
      </c>
      <c r="H38" s="258" t="s">
        <v>332</v>
      </c>
      <c r="I38" s="434" t="s">
        <v>316</v>
      </c>
      <c r="J38" s="243" t="s">
        <v>243</v>
      </c>
      <c r="K38" s="434" t="s">
        <v>333</v>
      </c>
      <c r="L38" s="240">
        <v>3000000</v>
      </c>
      <c r="M38" s="258" t="s">
        <v>451</v>
      </c>
      <c r="N38" s="442" t="s">
        <v>345</v>
      </c>
    </row>
    <row r="39" spans="1:14" s="232" customFormat="1" ht="36">
      <c r="A39" s="502"/>
      <c r="B39" s="504"/>
      <c r="C39" s="444"/>
      <c r="D39" s="328" t="s">
        <v>450</v>
      </c>
      <c r="E39" s="244"/>
      <c r="F39" s="244"/>
      <c r="G39" s="436">
        <v>1</v>
      </c>
      <c r="H39" s="258" t="s">
        <v>332</v>
      </c>
      <c r="I39" s="434" t="s">
        <v>316</v>
      </c>
      <c r="J39" s="243" t="s">
        <v>243</v>
      </c>
      <c r="K39" s="434" t="s">
        <v>333</v>
      </c>
      <c r="L39" s="240">
        <v>12125000</v>
      </c>
      <c r="M39" s="258" t="s">
        <v>453</v>
      </c>
      <c r="N39" s="442" t="s">
        <v>345</v>
      </c>
    </row>
    <row r="40" spans="1:14" s="232" customFormat="1" ht="18">
      <c r="A40" s="502"/>
      <c r="B40" s="504"/>
      <c r="C40" s="444"/>
      <c r="D40" s="328" t="s">
        <v>454</v>
      </c>
      <c r="E40" s="244"/>
      <c r="F40" s="244"/>
      <c r="G40" s="436">
        <v>1</v>
      </c>
      <c r="H40" s="258" t="s">
        <v>332</v>
      </c>
      <c r="I40" s="434" t="s">
        <v>316</v>
      </c>
      <c r="J40" s="243" t="s">
        <v>243</v>
      </c>
      <c r="K40" s="434" t="s">
        <v>333</v>
      </c>
      <c r="L40" s="240">
        <v>4500000</v>
      </c>
      <c r="M40" s="258" t="s">
        <v>451</v>
      </c>
      <c r="N40" s="442" t="s">
        <v>345</v>
      </c>
    </row>
    <row r="41" spans="1:14" s="232" customFormat="1" ht="18">
      <c r="A41" s="502"/>
      <c r="B41" s="504"/>
      <c r="C41" s="444"/>
      <c r="D41" s="328" t="s">
        <v>455</v>
      </c>
      <c r="E41" s="244"/>
      <c r="F41" s="244"/>
      <c r="G41" s="436">
        <v>1</v>
      </c>
      <c r="H41" s="258" t="s">
        <v>332</v>
      </c>
      <c r="I41" s="434" t="s">
        <v>316</v>
      </c>
      <c r="J41" s="243" t="s">
        <v>243</v>
      </c>
      <c r="K41" s="434" t="s">
        <v>333</v>
      </c>
      <c r="L41" s="240">
        <v>9000000</v>
      </c>
      <c r="M41" s="258" t="s">
        <v>451</v>
      </c>
      <c r="N41" s="442" t="s">
        <v>345</v>
      </c>
    </row>
    <row r="42" spans="1:14" s="232" customFormat="1" ht="36.75" thickBot="1">
      <c r="A42" s="502"/>
      <c r="B42" s="504"/>
      <c r="C42" s="444"/>
      <c r="D42" s="328" t="s">
        <v>456</v>
      </c>
      <c r="E42" s="244"/>
      <c r="F42" s="244"/>
      <c r="G42" s="332">
        <v>1</v>
      </c>
      <c r="H42" s="333" t="s">
        <v>332</v>
      </c>
      <c r="I42" s="334" t="s">
        <v>316</v>
      </c>
      <c r="J42" s="243" t="s">
        <v>243</v>
      </c>
      <c r="K42" s="334" t="s">
        <v>333</v>
      </c>
      <c r="L42" s="240">
        <v>6000000</v>
      </c>
      <c r="M42" s="333" t="s">
        <v>451</v>
      </c>
      <c r="N42" s="419" t="s">
        <v>345</v>
      </c>
    </row>
    <row r="43" spans="1:14" s="232" customFormat="1" ht="18">
      <c r="A43" s="502"/>
      <c r="B43" s="504"/>
      <c r="C43" s="444"/>
      <c r="D43" s="328" t="s">
        <v>457</v>
      </c>
      <c r="E43" s="244"/>
      <c r="F43" s="244"/>
      <c r="G43" s="437">
        <v>1</v>
      </c>
      <c r="H43" s="440" t="s">
        <v>332</v>
      </c>
      <c r="I43" s="432" t="s">
        <v>316</v>
      </c>
      <c r="J43" s="243" t="s">
        <v>243</v>
      </c>
      <c r="K43" s="432" t="s">
        <v>333</v>
      </c>
      <c r="L43" s="240">
        <v>4000000</v>
      </c>
      <c r="M43" s="440" t="s">
        <v>451</v>
      </c>
      <c r="N43" s="441" t="s">
        <v>345</v>
      </c>
    </row>
    <row r="44" spans="1:14" s="232" customFormat="1" ht="54">
      <c r="A44" s="502"/>
      <c r="B44" s="504"/>
      <c r="C44" s="444"/>
      <c r="D44" s="328" t="s">
        <v>476</v>
      </c>
      <c r="E44" s="244"/>
      <c r="F44" s="244"/>
      <c r="G44" s="436">
        <v>1</v>
      </c>
      <c r="H44" s="258" t="s">
        <v>332</v>
      </c>
      <c r="I44" s="434" t="s">
        <v>316</v>
      </c>
      <c r="J44" s="243" t="s">
        <v>243</v>
      </c>
      <c r="K44" s="434" t="s">
        <v>333</v>
      </c>
      <c r="L44" s="240">
        <v>2400000</v>
      </c>
      <c r="M44" s="258" t="s">
        <v>452</v>
      </c>
      <c r="N44" s="442" t="s">
        <v>345</v>
      </c>
    </row>
    <row r="45" spans="1:14" s="232" customFormat="1" ht="18">
      <c r="A45" s="502"/>
      <c r="B45" s="504"/>
      <c r="C45" s="444"/>
      <c r="D45" s="328" t="s">
        <v>458</v>
      </c>
      <c r="E45" s="244"/>
      <c r="F45" s="244"/>
      <c r="G45" s="436">
        <v>1</v>
      </c>
      <c r="H45" s="258" t="s">
        <v>332</v>
      </c>
      <c r="I45" s="434" t="s">
        <v>316</v>
      </c>
      <c r="J45" s="243" t="s">
        <v>243</v>
      </c>
      <c r="K45" s="434" t="s">
        <v>333</v>
      </c>
      <c r="L45" s="240">
        <v>1000000</v>
      </c>
      <c r="M45" s="258" t="s">
        <v>451</v>
      </c>
      <c r="N45" s="442" t="s">
        <v>345</v>
      </c>
    </row>
    <row r="46" spans="1:14" s="232" customFormat="1" ht="18">
      <c r="A46" s="502"/>
      <c r="B46" s="504"/>
      <c r="C46" s="444"/>
      <c r="D46" s="328" t="s">
        <v>459</v>
      </c>
      <c r="E46" s="244"/>
      <c r="F46" s="244"/>
      <c r="G46" s="436">
        <v>1</v>
      </c>
      <c r="H46" s="258" t="s">
        <v>332</v>
      </c>
      <c r="I46" s="434" t="s">
        <v>316</v>
      </c>
      <c r="J46" s="243" t="s">
        <v>243</v>
      </c>
      <c r="K46" s="434" t="s">
        <v>333</v>
      </c>
      <c r="L46" s="240">
        <v>11000000</v>
      </c>
      <c r="M46" s="258" t="s">
        <v>477</v>
      </c>
      <c r="N46" s="442" t="s">
        <v>345</v>
      </c>
    </row>
    <row r="47" spans="1:14" s="232" customFormat="1" ht="18">
      <c r="A47" s="502"/>
      <c r="B47" s="504"/>
      <c r="C47" s="444"/>
      <c r="D47" s="328" t="s">
        <v>460</v>
      </c>
      <c r="E47" s="244"/>
      <c r="F47" s="244"/>
      <c r="G47" s="436">
        <v>1</v>
      </c>
      <c r="H47" s="258" t="s">
        <v>332</v>
      </c>
      <c r="I47" s="434" t="s">
        <v>316</v>
      </c>
      <c r="J47" s="243" t="s">
        <v>243</v>
      </c>
      <c r="K47" s="434" t="s">
        <v>333</v>
      </c>
      <c r="L47" s="240">
        <v>40000000</v>
      </c>
      <c r="M47" s="258" t="s">
        <v>451</v>
      </c>
      <c r="N47" s="442" t="s">
        <v>345</v>
      </c>
    </row>
    <row r="48" spans="1:14" s="232" customFormat="1" ht="18">
      <c r="A48" s="502"/>
      <c r="B48" s="504"/>
      <c r="C48" s="445"/>
      <c r="D48" s="328" t="s">
        <v>461</v>
      </c>
      <c r="E48" s="244"/>
      <c r="F48" s="244"/>
      <c r="G48" s="436">
        <v>1</v>
      </c>
      <c r="H48" s="258" t="s">
        <v>332</v>
      </c>
      <c r="I48" s="434" t="s">
        <v>316</v>
      </c>
      <c r="J48" s="243" t="s">
        <v>243</v>
      </c>
      <c r="K48" s="434" t="s">
        <v>333</v>
      </c>
      <c r="L48" s="240">
        <v>20000000</v>
      </c>
      <c r="M48" s="258" t="s">
        <v>309</v>
      </c>
      <c r="N48" s="442" t="s">
        <v>345</v>
      </c>
    </row>
    <row r="49" spans="1:14" s="232" customFormat="1" ht="36">
      <c r="A49" s="502"/>
      <c r="B49" s="504"/>
      <c r="C49" s="444"/>
      <c r="D49" s="328" t="s">
        <v>462</v>
      </c>
      <c r="E49" s="244"/>
      <c r="F49" s="244"/>
      <c r="G49" s="436"/>
      <c r="H49" s="258"/>
      <c r="I49" s="434"/>
      <c r="J49" s="243"/>
      <c r="K49" s="434" t="s">
        <v>333</v>
      </c>
      <c r="L49" s="240">
        <v>10000000</v>
      </c>
      <c r="M49" s="258" t="s">
        <v>451</v>
      </c>
      <c r="N49" s="442" t="s">
        <v>345</v>
      </c>
    </row>
    <row r="50" spans="1:14" s="232" customFormat="1" ht="18">
      <c r="A50" s="502"/>
      <c r="B50" s="504"/>
      <c r="C50" s="444"/>
      <c r="D50" s="328" t="s">
        <v>463</v>
      </c>
      <c r="E50" s="244"/>
      <c r="F50" s="244"/>
      <c r="G50" s="436">
        <v>1</v>
      </c>
      <c r="H50" s="258" t="s">
        <v>332</v>
      </c>
      <c r="I50" s="434" t="s">
        <v>316</v>
      </c>
      <c r="J50" s="243" t="s">
        <v>243</v>
      </c>
      <c r="K50" s="434" t="s">
        <v>333</v>
      </c>
      <c r="L50" s="240">
        <v>2700000</v>
      </c>
      <c r="M50" s="258" t="s">
        <v>344</v>
      </c>
      <c r="N50" s="442" t="s">
        <v>345</v>
      </c>
    </row>
    <row r="51" spans="1:14" s="232" customFormat="1" ht="36">
      <c r="A51" s="502"/>
      <c r="B51" s="507"/>
      <c r="C51" s="248" t="s">
        <v>114</v>
      </c>
      <c r="D51" s="245" t="s">
        <v>478</v>
      </c>
      <c r="E51" s="244"/>
      <c r="F51" s="244"/>
      <c r="G51" s="332">
        <v>1</v>
      </c>
      <c r="H51" s="333" t="s">
        <v>332</v>
      </c>
      <c r="I51" s="334" t="s">
        <v>316</v>
      </c>
      <c r="J51" s="243" t="s">
        <v>223</v>
      </c>
      <c r="K51" s="334" t="s">
        <v>333</v>
      </c>
      <c r="L51" s="240">
        <v>20000000</v>
      </c>
      <c r="M51" s="333" t="s">
        <v>477</v>
      </c>
      <c r="N51" s="419" t="s">
        <v>345</v>
      </c>
    </row>
    <row r="52" spans="1:14" s="232" customFormat="1" ht="18">
      <c r="A52" s="497" t="s">
        <v>44</v>
      </c>
      <c r="B52" s="505"/>
      <c r="C52" s="498"/>
      <c r="D52" s="498"/>
      <c r="E52" s="498"/>
      <c r="F52" s="498"/>
      <c r="G52" s="498"/>
      <c r="H52" s="498"/>
      <c r="I52" s="498"/>
      <c r="J52" s="498"/>
      <c r="K52" s="498"/>
      <c r="L52" s="246">
        <f>SUM(L53:L74)</f>
        <v>7186160000</v>
      </c>
      <c r="M52" s="258"/>
      <c r="N52" s="420"/>
    </row>
    <row r="53" spans="1:14" s="232" customFormat="1" ht="54">
      <c r="A53" s="412"/>
      <c r="B53" s="510" t="s">
        <v>45</v>
      </c>
      <c r="C53" s="257"/>
      <c r="D53" s="346" t="s">
        <v>479</v>
      </c>
      <c r="E53" s="257"/>
      <c r="F53" s="257"/>
      <c r="G53" s="337">
        <v>1</v>
      </c>
      <c r="H53" s="347" t="s">
        <v>332</v>
      </c>
      <c r="I53" s="257" t="s">
        <v>316</v>
      </c>
      <c r="J53" s="257" t="s">
        <v>243</v>
      </c>
      <c r="K53" s="257" t="s">
        <v>310</v>
      </c>
      <c r="L53" s="246">
        <v>60000000</v>
      </c>
      <c r="M53" s="258" t="s">
        <v>480</v>
      </c>
      <c r="N53" s="420" t="s">
        <v>345</v>
      </c>
    </row>
    <row r="54" spans="1:14" s="232" customFormat="1" ht="18">
      <c r="A54" s="421"/>
      <c r="B54" s="510"/>
      <c r="C54" s="354"/>
      <c r="D54" s="347" t="s">
        <v>481</v>
      </c>
      <c r="E54" s="257"/>
      <c r="F54" s="257"/>
      <c r="G54" s="337">
        <v>1</v>
      </c>
      <c r="H54" s="257" t="s">
        <v>332</v>
      </c>
      <c r="I54" s="257" t="s">
        <v>316</v>
      </c>
      <c r="J54" s="257" t="s">
        <v>243</v>
      </c>
      <c r="K54" s="257" t="s">
        <v>310</v>
      </c>
      <c r="L54" s="246">
        <v>29760000</v>
      </c>
      <c r="M54" s="258" t="s">
        <v>308</v>
      </c>
      <c r="N54" s="420" t="s">
        <v>345</v>
      </c>
    </row>
    <row r="55" spans="1:14" s="232" customFormat="1" ht="18">
      <c r="A55" s="421"/>
      <c r="B55" s="510"/>
      <c r="C55" s="354"/>
      <c r="D55" s="348" t="s">
        <v>482</v>
      </c>
      <c r="E55" s="349"/>
      <c r="F55" s="349"/>
      <c r="G55" s="365">
        <v>1</v>
      </c>
      <c r="H55" s="349" t="s">
        <v>332</v>
      </c>
      <c r="I55" s="349" t="s">
        <v>316</v>
      </c>
      <c r="J55" s="349" t="s">
        <v>243</v>
      </c>
      <c r="K55" s="349" t="s">
        <v>310</v>
      </c>
      <c r="L55" s="350">
        <v>3000000</v>
      </c>
      <c r="M55" s="364" t="s">
        <v>308</v>
      </c>
      <c r="N55" s="422" t="s">
        <v>345</v>
      </c>
    </row>
    <row r="56" spans="1:14" s="232" customFormat="1" ht="18">
      <c r="A56" s="421"/>
      <c r="B56" s="510"/>
      <c r="C56" s="354"/>
      <c r="D56" s="351" t="s">
        <v>483</v>
      </c>
      <c r="E56" s="352"/>
      <c r="F56" s="352"/>
      <c r="G56" s="366">
        <v>1</v>
      </c>
      <c r="H56" s="352" t="s">
        <v>332</v>
      </c>
      <c r="I56" s="352" t="s">
        <v>316</v>
      </c>
      <c r="J56" s="352" t="s">
        <v>243</v>
      </c>
      <c r="K56" s="352" t="s">
        <v>310</v>
      </c>
      <c r="L56" s="353">
        <v>10000000</v>
      </c>
      <c r="M56" s="241" t="s">
        <v>308</v>
      </c>
      <c r="N56" s="423" t="s">
        <v>345</v>
      </c>
    </row>
    <row r="57" spans="1:14" s="232" customFormat="1" ht="36">
      <c r="A57" s="421"/>
      <c r="B57" s="510"/>
      <c r="C57" s="354"/>
      <c r="D57" s="358" t="s">
        <v>484</v>
      </c>
      <c r="E57" s="352"/>
      <c r="F57" s="352"/>
      <c r="G57" s="366">
        <v>1</v>
      </c>
      <c r="H57" s="352" t="s">
        <v>332</v>
      </c>
      <c r="I57" s="352" t="s">
        <v>316</v>
      </c>
      <c r="J57" s="352" t="s">
        <v>243</v>
      </c>
      <c r="K57" s="352" t="s">
        <v>310</v>
      </c>
      <c r="L57" s="353">
        <v>43800000</v>
      </c>
      <c r="M57" s="241" t="s">
        <v>308</v>
      </c>
      <c r="N57" s="423" t="s">
        <v>345</v>
      </c>
    </row>
    <row r="58" spans="1:14" s="232" customFormat="1" ht="18">
      <c r="A58" s="421"/>
      <c r="B58" s="510"/>
      <c r="C58" s="354"/>
      <c r="D58" s="355" t="s">
        <v>485</v>
      </c>
      <c r="E58" s="356"/>
      <c r="F58" s="356"/>
      <c r="G58" s="368">
        <v>1</v>
      </c>
      <c r="H58" s="356" t="s">
        <v>332</v>
      </c>
      <c r="I58" s="356" t="s">
        <v>316</v>
      </c>
      <c r="J58" s="356" t="s">
        <v>243</v>
      </c>
      <c r="K58" s="356" t="s">
        <v>310</v>
      </c>
      <c r="L58" s="357">
        <v>5000000</v>
      </c>
      <c r="M58" s="369" t="s">
        <v>308</v>
      </c>
      <c r="N58" s="424" t="s">
        <v>345</v>
      </c>
    </row>
    <row r="59" spans="1:14" s="232" customFormat="1" ht="18">
      <c r="A59" s="421"/>
      <c r="B59" s="510"/>
      <c r="C59" s="354"/>
      <c r="D59" s="355" t="s">
        <v>486</v>
      </c>
      <c r="E59" s="356"/>
      <c r="F59" s="356"/>
      <c r="G59" s="368">
        <v>1</v>
      </c>
      <c r="H59" s="356" t="s">
        <v>332</v>
      </c>
      <c r="I59" s="356" t="s">
        <v>316</v>
      </c>
      <c r="J59" s="356" t="s">
        <v>243</v>
      </c>
      <c r="K59" s="356" t="s">
        <v>310</v>
      </c>
      <c r="L59" s="357">
        <v>17000000</v>
      </c>
      <c r="M59" s="369" t="s">
        <v>308</v>
      </c>
      <c r="N59" s="424" t="s">
        <v>345</v>
      </c>
    </row>
    <row r="60" spans="1:14" s="232" customFormat="1" ht="36">
      <c r="A60" s="421"/>
      <c r="B60" s="510"/>
      <c r="C60" s="354"/>
      <c r="D60" s="359" t="s">
        <v>487</v>
      </c>
      <c r="E60" s="356"/>
      <c r="F60" s="356"/>
      <c r="G60" s="368">
        <v>1</v>
      </c>
      <c r="H60" s="356" t="s">
        <v>332</v>
      </c>
      <c r="I60" s="356" t="s">
        <v>316</v>
      </c>
      <c r="J60" s="356" t="s">
        <v>243</v>
      </c>
      <c r="K60" s="356" t="s">
        <v>310</v>
      </c>
      <c r="L60" s="357">
        <v>9600000</v>
      </c>
      <c r="M60" s="369" t="s">
        <v>309</v>
      </c>
      <c r="N60" s="424" t="s">
        <v>345</v>
      </c>
    </row>
    <row r="61" spans="1:14" s="232" customFormat="1" ht="36">
      <c r="A61" s="421"/>
      <c r="B61" s="510"/>
      <c r="C61" s="354"/>
      <c r="D61" s="359" t="s">
        <v>488</v>
      </c>
      <c r="E61" s="356"/>
      <c r="F61" s="356"/>
      <c r="G61" s="368">
        <v>1</v>
      </c>
      <c r="H61" s="356" t="s">
        <v>332</v>
      </c>
      <c r="I61" s="356" t="s">
        <v>316</v>
      </c>
      <c r="J61" s="356" t="s">
        <v>243</v>
      </c>
      <c r="K61" s="356" t="s">
        <v>310</v>
      </c>
      <c r="L61" s="357">
        <v>15000000</v>
      </c>
      <c r="M61" s="369" t="s">
        <v>308</v>
      </c>
      <c r="N61" s="424" t="s">
        <v>345</v>
      </c>
    </row>
    <row r="62" spans="1:14" s="232" customFormat="1" ht="36">
      <c r="A62" s="509">
        <v>2</v>
      </c>
      <c r="B62" s="510"/>
      <c r="C62" s="248" t="s">
        <v>37</v>
      </c>
      <c r="D62" s="443" t="s">
        <v>231</v>
      </c>
      <c r="E62" s="342">
        <v>9</v>
      </c>
      <c r="F62" s="343" t="s">
        <v>307</v>
      </c>
      <c r="G62" s="435">
        <v>1</v>
      </c>
      <c r="H62" s="344" t="s">
        <v>240</v>
      </c>
      <c r="I62" s="272" t="s">
        <v>316</v>
      </c>
      <c r="J62" s="272" t="s">
        <v>243</v>
      </c>
      <c r="K62" s="273" t="s">
        <v>310</v>
      </c>
      <c r="L62" s="345">
        <v>5000000000</v>
      </c>
      <c r="M62" s="272" t="s">
        <v>308</v>
      </c>
      <c r="N62" s="425" t="s">
        <v>345</v>
      </c>
    </row>
    <row r="63" spans="1:14" s="232" customFormat="1" ht="18.75">
      <c r="A63" s="509"/>
      <c r="B63" s="510"/>
      <c r="C63" s="255" t="s">
        <v>41</v>
      </c>
      <c r="D63" s="249" t="s">
        <v>231</v>
      </c>
      <c r="E63" s="250">
        <v>9</v>
      </c>
      <c r="F63" s="438" t="s">
        <v>315</v>
      </c>
      <c r="G63" s="436">
        <v>1</v>
      </c>
      <c r="H63" s="439" t="s">
        <v>236</v>
      </c>
      <c r="I63" s="253" t="s">
        <v>316</v>
      </c>
      <c r="J63" s="253" t="s">
        <v>243</v>
      </c>
      <c r="K63" s="254" t="s">
        <v>310</v>
      </c>
      <c r="L63" s="467">
        <v>143000000</v>
      </c>
      <c r="M63" s="253" t="s">
        <v>308</v>
      </c>
      <c r="N63" s="426" t="s">
        <v>345</v>
      </c>
    </row>
    <row r="64" spans="1:14" s="232" customFormat="1" ht="18.75">
      <c r="A64" s="509"/>
      <c r="B64" s="510"/>
      <c r="C64" s="255" t="s">
        <v>42</v>
      </c>
      <c r="D64" s="249" t="s">
        <v>237</v>
      </c>
      <c r="E64" s="250">
        <v>5</v>
      </c>
      <c r="F64" s="438">
        <v>600</v>
      </c>
      <c r="G64" s="436">
        <v>1</v>
      </c>
      <c r="H64" s="439" t="s">
        <v>234</v>
      </c>
      <c r="I64" s="253" t="s">
        <v>316</v>
      </c>
      <c r="J64" s="253" t="s">
        <v>243</v>
      </c>
      <c r="K64" s="254" t="s">
        <v>310</v>
      </c>
      <c r="L64" s="467">
        <v>200000000</v>
      </c>
      <c r="M64" s="253" t="s">
        <v>308</v>
      </c>
      <c r="N64" s="426" t="s">
        <v>345</v>
      </c>
    </row>
    <row r="65" spans="1:14" s="232" customFormat="1" ht="18.75">
      <c r="A65" s="509"/>
      <c r="B65" s="510"/>
      <c r="C65" s="255" t="s">
        <v>43</v>
      </c>
      <c r="D65" s="249" t="s">
        <v>238</v>
      </c>
      <c r="E65" s="250">
        <v>11</v>
      </c>
      <c r="F65" s="438"/>
      <c r="G65" s="436">
        <v>0.7</v>
      </c>
      <c r="H65" s="439" t="s">
        <v>234</v>
      </c>
      <c r="I65" s="253" t="s">
        <v>316</v>
      </c>
      <c r="J65" s="253" t="s">
        <v>243</v>
      </c>
      <c r="K65" s="254" t="s">
        <v>310</v>
      </c>
      <c r="L65" s="467">
        <v>300000000</v>
      </c>
      <c r="M65" s="413" t="s">
        <v>309</v>
      </c>
      <c r="N65" s="426" t="s">
        <v>345</v>
      </c>
    </row>
    <row r="66" spans="1:14" s="232" customFormat="1" ht="36">
      <c r="A66" s="509"/>
      <c r="B66" s="510"/>
      <c r="C66" s="255" t="s">
        <v>46</v>
      </c>
      <c r="D66" s="270" t="s">
        <v>239</v>
      </c>
      <c r="E66" s="250">
        <v>7</v>
      </c>
      <c r="F66" s="438">
        <v>200</v>
      </c>
      <c r="G66" s="436">
        <v>1</v>
      </c>
      <c r="H66" s="439" t="s">
        <v>240</v>
      </c>
      <c r="I66" s="253" t="s">
        <v>316</v>
      </c>
      <c r="J66" s="253" t="s">
        <v>243</v>
      </c>
      <c r="K66" s="254" t="s">
        <v>310</v>
      </c>
      <c r="L66" s="467">
        <v>200000000</v>
      </c>
      <c r="M66" s="413" t="s">
        <v>308</v>
      </c>
      <c r="N66" s="426" t="s">
        <v>345</v>
      </c>
    </row>
    <row r="67" spans="1:14" s="232" customFormat="1" ht="36">
      <c r="A67" s="509"/>
      <c r="B67" s="510"/>
      <c r="C67" s="255" t="s">
        <v>47</v>
      </c>
      <c r="D67" s="270" t="s">
        <v>241</v>
      </c>
      <c r="E67" s="250">
        <v>3</v>
      </c>
      <c r="F67" s="438">
        <v>600</v>
      </c>
      <c r="G67" s="436">
        <v>1</v>
      </c>
      <c r="H67" s="439" t="s">
        <v>240</v>
      </c>
      <c r="I67" s="253" t="s">
        <v>316</v>
      </c>
      <c r="J67" s="253" t="s">
        <v>243</v>
      </c>
      <c r="K67" s="254" t="s">
        <v>310</v>
      </c>
      <c r="L67" s="467">
        <v>200000000</v>
      </c>
      <c r="M67" s="413" t="s">
        <v>308</v>
      </c>
      <c r="N67" s="426" t="s">
        <v>345</v>
      </c>
    </row>
    <row r="68" spans="1:14" s="232" customFormat="1" ht="18.75">
      <c r="A68" s="509"/>
      <c r="B68" s="510"/>
      <c r="C68" s="255" t="s">
        <v>48</v>
      </c>
      <c r="D68" s="249" t="s">
        <v>434</v>
      </c>
      <c r="E68" s="250">
        <v>3</v>
      </c>
      <c r="F68" s="438">
        <v>600</v>
      </c>
      <c r="G68" s="436">
        <v>1</v>
      </c>
      <c r="H68" s="439" t="s">
        <v>240</v>
      </c>
      <c r="I68" s="253" t="s">
        <v>316</v>
      </c>
      <c r="J68" s="253" t="s">
        <v>243</v>
      </c>
      <c r="K68" s="254" t="s">
        <v>310</v>
      </c>
      <c r="L68" s="467">
        <v>250000000</v>
      </c>
      <c r="M68" s="413" t="s">
        <v>308</v>
      </c>
      <c r="N68" s="426" t="s">
        <v>345</v>
      </c>
    </row>
    <row r="69" spans="1:14" s="232" customFormat="1" ht="18.75">
      <c r="A69" s="509"/>
      <c r="B69" s="510"/>
      <c r="C69" s="255"/>
      <c r="D69" s="249" t="s">
        <v>417</v>
      </c>
      <c r="E69" s="250">
        <v>3</v>
      </c>
      <c r="F69" s="438">
        <v>2</v>
      </c>
      <c r="G69" s="436">
        <v>1</v>
      </c>
      <c r="H69" s="439" t="s">
        <v>240</v>
      </c>
      <c r="I69" s="253" t="s">
        <v>316</v>
      </c>
      <c r="J69" s="253" t="s">
        <v>243</v>
      </c>
      <c r="K69" s="254" t="s">
        <v>310</v>
      </c>
      <c r="L69" s="467">
        <v>150000000</v>
      </c>
      <c r="M69" s="413" t="s">
        <v>308</v>
      </c>
      <c r="N69" s="426" t="s">
        <v>345</v>
      </c>
    </row>
    <row r="70" spans="1:14" s="232" customFormat="1" ht="18.75">
      <c r="A70" s="509"/>
      <c r="B70" s="510"/>
      <c r="C70" s="255"/>
      <c r="D70" s="249" t="s">
        <v>418</v>
      </c>
      <c r="E70" s="250">
        <v>3</v>
      </c>
      <c r="F70" s="438">
        <v>8</v>
      </c>
      <c r="G70" s="436">
        <v>1</v>
      </c>
      <c r="H70" s="439" t="s">
        <v>240</v>
      </c>
      <c r="I70" s="253" t="s">
        <v>316</v>
      </c>
      <c r="J70" s="253" t="s">
        <v>496</v>
      </c>
      <c r="K70" s="254" t="s">
        <v>310</v>
      </c>
      <c r="L70" s="467">
        <v>100000000</v>
      </c>
      <c r="M70" s="413" t="s">
        <v>309</v>
      </c>
      <c r="N70" s="426" t="s">
        <v>345</v>
      </c>
    </row>
    <row r="71" spans="1:14" s="232" customFormat="1" ht="19.5" thickBot="1">
      <c r="A71" s="509"/>
      <c r="B71" s="510"/>
      <c r="C71" s="255"/>
      <c r="D71" s="249" t="s">
        <v>419</v>
      </c>
      <c r="E71" s="250">
        <v>3</v>
      </c>
      <c r="F71" s="251">
        <v>4</v>
      </c>
      <c r="G71" s="332">
        <v>1</v>
      </c>
      <c r="H71" s="252" t="s">
        <v>240</v>
      </c>
      <c r="I71" s="253" t="s">
        <v>316</v>
      </c>
      <c r="J71" s="253" t="s">
        <v>243</v>
      </c>
      <c r="K71" s="254" t="s">
        <v>310</v>
      </c>
      <c r="L71" s="467">
        <v>150000000</v>
      </c>
      <c r="M71" s="413" t="s">
        <v>309</v>
      </c>
      <c r="N71" s="426" t="s">
        <v>345</v>
      </c>
    </row>
    <row r="72" spans="1:14" s="232" customFormat="1" ht="36.75" thickBot="1">
      <c r="A72" s="509"/>
      <c r="B72" s="510"/>
      <c r="C72" s="255"/>
      <c r="D72" s="270" t="s">
        <v>420</v>
      </c>
      <c r="E72" s="250">
        <v>2</v>
      </c>
      <c r="F72" s="251">
        <v>1</v>
      </c>
      <c r="G72" s="236">
        <v>1</v>
      </c>
      <c r="H72" s="252" t="s">
        <v>240</v>
      </c>
      <c r="I72" s="253" t="s">
        <v>316</v>
      </c>
      <c r="J72" s="253" t="s">
        <v>243</v>
      </c>
      <c r="K72" s="254" t="s">
        <v>310</v>
      </c>
      <c r="L72" s="467">
        <v>150000000</v>
      </c>
      <c r="M72" s="413" t="s">
        <v>309</v>
      </c>
      <c r="N72" s="426" t="s">
        <v>345</v>
      </c>
    </row>
    <row r="73" spans="1:14" s="232" customFormat="1" ht="19.5" thickBot="1">
      <c r="A73" s="509"/>
      <c r="B73" s="510"/>
      <c r="C73" s="248" t="s">
        <v>113</v>
      </c>
      <c r="D73" s="249" t="s">
        <v>246</v>
      </c>
      <c r="E73" s="250">
        <v>3</v>
      </c>
      <c r="F73" s="251"/>
      <c r="G73" s="236">
        <v>1</v>
      </c>
      <c r="H73" s="252" t="s">
        <v>240</v>
      </c>
      <c r="I73" s="253" t="s">
        <v>316</v>
      </c>
      <c r="J73" s="253" t="s">
        <v>243</v>
      </c>
      <c r="K73" s="254" t="s">
        <v>310</v>
      </c>
      <c r="L73" s="467">
        <v>50000000</v>
      </c>
      <c r="M73" s="413" t="s">
        <v>309</v>
      </c>
      <c r="N73" s="426" t="s">
        <v>345</v>
      </c>
    </row>
    <row r="74" spans="1:14" s="232" customFormat="1" ht="18.75">
      <c r="A74" s="509"/>
      <c r="B74" s="511"/>
      <c r="C74" s="248" t="s">
        <v>114</v>
      </c>
      <c r="D74" s="249" t="s">
        <v>248</v>
      </c>
      <c r="E74" s="250">
        <v>3</v>
      </c>
      <c r="F74" s="251"/>
      <c r="G74" s="236">
        <v>1</v>
      </c>
      <c r="H74" s="252" t="s">
        <v>240</v>
      </c>
      <c r="I74" s="253" t="s">
        <v>316</v>
      </c>
      <c r="J74" s="253" t="s">
        <v>243</v>
      </c>
      <c r="K74" s="254" t="s">
        <v>310</v>
      </c>
      <c r="L74" s="467">
        <v>100000000</v>
      </c>
      <c r="M74" s="413" t="s">
        <v>309</v>
      </c>
      <c r="N74" s="426" t="s">
        <v>345</v>
      </c>
    </row>
    <row r="75" spans="1:14" s="232" customFormat="1" ht="18">
      <c r="A75" s="497"/>
      <c r="B75" s="498"/>
      <c r="C75" s="498"/>
      <c r="D75" s="498"/>
      <c r="E75" s="498"/>
      <c r="F75" s="498"/>
      <c r="G75" s="498"/>
      <c r="H75" s="498"/>
      <c r="I75" s="498"/>
      <c r="J75" s="498"/>
      <c r="K75" s="498"/>
      <c r="L75" s="246">
        <f>SUM(L62:L74)</f>
        <v>6993000000</v>
      </c>
      <c r="M75" s="258"/>
      <c r="N75" s="420"/>
    </row>
    <row r="76" spans="1:14" s="232" customFormat="1" ht="18">
      <c r="A76" s="256"/>
      <c r="B76" s="257"/>
      <c r="C76" s="257"/>
      <c r="D76" s="348" t="s">
        <v>489</v>
      </c>
      <c r="E76" s="349"/>
      <c r="F76" s="349"/>
      <c r="G76" s="365">
        <v>1</v>
      </c>
      <c r="H76" s="364" t="s">
        <v>490</v>
      </c>
      <c r="I76" s="364" t="s">
        <v>316</v>
      </c>
      <c r="J76" s="364" t="s">
        <v>490</v>
      </c>
      <c r="K76" s="364" t="s">
        <v>491</v>
      </c>
      <c r="L76" s="350">
        <v>4200000</v>
      </c>
      <c r="M76" s="364" t="s">
        <v>309</v>
      </c>
      <c r="N76" s="422" t="s">
        <v>345</v>
      </c>
    </row>
    <row r="77" spans="1:14" s="232" customFormat="1" ht="36">
      <c r="A77" s="339"/>
      <c r="B77" s="340"/>
      <c r="C77" s="341"/>
      <c r="D77" s="358" t="s">
        <v>492</v>
      </c>
      <c r="E77" s="352"/>
      <c r="F77" s="352"/>
      <c r="G77" s="366">
        <v>1</v>
      </c>
      <c r="H77" s="241" t="s">
        <v>490</v>
      </c>
      <c r="I77" s="241" t="s">
        <v>316</v>
      </c>
      <c r="J77" s="241" t="s">
        <v>493</v>
      </c>
      <c r="K77" s="241" t="s">
        <v>310</v>
      </c>
      <c r="L77" s="353">
        <v>4000000</v>
      </c>
      <c r="M77" s="241" t="s">
        <v>498</v>
      </c>
      <c r="N77" s="423" t="s">
        <v>345</v>
      </c>
    </row>
    <row r="78" spans="1:14" s="232" customFormat="1" ht="36">
      <c r="A78" s="339"/>
      <c r="B78" s="340"/>
      <c r="C78" s="341"/>
      <c r="D78" s="359" t="s">
        <v>494</v>
      </c>
      <c r="E78" s="356"/>
      <c r="F78" s="356"/>
      <c r="G78" s="368">
        <v>1</v>
      </c>
      <c r="H78" s="369" t="s">
        <v>490</v>
      </c>
      <c r="I78" s="369" t="s">
        <v>316</v>
      </c>
      <c r="J78" s="241" t="s">
        <v>493</v>
      </c>
      <c r="K78" s="369" t="s">
        <v>310</v>
      </c>
      <c r="L78" s="357">
        <v>2000000</v>
      </c>
      <c r="M78" s="369" t="s">
        <v>308</v>
      </c>
      <c r="N78" s="423" t="s">
        <v>345</v>
      </c>
    </row>
    <row r="79" spans="1:14" s="232" customFormat="1" ht="36">
      <c r="A79" s="339"/>
      <c r="B79" s="340"/>
      <c r="C79" s="341"/>
      <c r="D79" s="359" t="s">
        <v>495</v>
      </c>
      <c r="E79" s="356"/>
      <c r="F79" s="356"/>
      <c r="G79" s="368">
        <v>1</v>
      </c>
      <c r="H79" s="369" t="s">
        <v>490</v>
      </c>
      <c r="I79" s="369" t="s">
        <v>316</v>
      </c>
      <c r="J79" s="241" t="s">
        <v>493</v>
      </c>
      <c r="K79" s="369" t="s">
        <v>310</v>
      </c>
      <c r="L79" s="357">
        <v>20160000</v>
      </c>
      <c r="M79" s="369" t="s">
        <v>309</v>
      </c>
      <c r="N79" s="423" t="s">
        <v>345</v>
      </c>
    </row>
    <row r="80" spans="1:14" s="232" customFormat="1" ht="19.5" customHeight="1">
      <c r="A80" s="501">
        <v>3</v>
      </c>
      <c r="B80" s="503" t="s">
        <v>13</v>
      </c>
      <c r="C80" s="248" t="s">
        <v>37</v>
      </c>
      <c r="D80" s="259" t="s">
        <v>264</v>
      </c>
      <c r="E80" s="360">
        <v>18</v>
      </c>
      <c r="F80" s="361"/>
      <c r="G80" s="332">
        <v>1</v>
      </c>
      <c r="H80" s="362" t="s">
        <v>243</v>
      </c>
      <c r="I80" s="272" t="s">
        <v>316</v>
      </c>
      <c r="J80" s="241" t="s">
        <v>493</v>
      </c>
      <c r="K80" s="272" t="s">
        <v>310</v>
      </c>
      <c r="L80" s="363" t="s">
        <v>334</v>
      </c>
      <c r="M80" s="272" t="s">
        <v>308</v>
      </c>
      <c r="N80" s="425" t="s">
        <v>345</v>
      </c>
    </row>
    <row r="81" spans="1:16" s="232" customFormat="1" ht="18">
      <c r="A81" s="502"/>
      <c r="B81" s="504"/>
      <c r="C81" s="248"/>
      <c r="D81" s="259" t="s">
        <v>497</v>
      </c>
      <c r="E81" s="360"/>
      <c r="F81" s="361"/>
      <c r="G81" s="435">
        <v>1</v>
      </c>
      <c r="H81" s="362" t="s">
        <v>243</v>
      </c>
      <c r="I81" s="369" t="s">
        <v>316</v>
      </c>
      <c r="J81" s="272" t="s">
        <v>243</v>
      </c>
      <c r="K81" s="369" t="s">
        <v>310</v>
      </c>
      <c r="L81" s="363">
        <v>15800000</v>
      </c>
      <c r="M81" s="272" t="s">
        <v>480</v>
      </c>
      <c r="N81" s="425" t="s">
        <v>345</v>
      </c>
    </row>
    <row r="82" spans="1:16" s="232" customFormat="1" ht="19.5" customHeight="1">
      <c r="A82" s="502"/>
      <c r="B82" s="504"/>
      <c r="C82" s="248" t="s">
        <v>38</v>
      </c>
      <c r="D82" s="262" t="s">
        <v>265</v>
      </c>
      <c r="E82" s="263"/>
      <c r="F82" s="264"/>
      <c r="G82" s="436">
        <v>1</v>
      </c>
      <c r="H82" s="260" t="s">
        <v>243</v>
      </c>
      <c r="I82" s="253" t="s">
        <v>316</v>
      </c>
      <c r="J82" s="253" t="s">
        <v>243</v>
      </c>
      <c r="K82" s="367" t="s">
        <v>310</v>
      </c>
      <c r="L82" s="265" t="s">
        <v>334</v>
      </c>
      <c r="M82" s="253" t="s">
        <v>308</v>
      </c>
      <c r="N82" s="426" t="s">
        <v>345</v>
      </c>
    </row>
    <row r="83" spans="1:16" s="232" customFormat="1" ht="18">
      <c r="A83" s="502"/>
      <c r="B83" s="504"/>
      <c r="C83" s="255" t="s">
        <v>39</v>
      </c>
      <c r="D83" s="266" t="s">
        <v>266</v>
      </c>
      <c r="E83" s="250">
        <v>3</v>
      </c>
      <c r="F83" s="264"/>
      <c r="G83" s="436">
        <v>1</v>
      </c>
      <c r="H83" s="260" t="s">
        <v>243</v>
      </c>
      <c r="I83" s="253" t="s">
        <v>316</v>
      </c>
      <c r="J83" s="253" t="s">
        <v>243</v>
      </c>
      <c r="K83" s="253" t="s">
        <v>310</v>
      </c>
      <c r="L83" s="261" t="s">
        <v>335</v>
      </c>
      <c r="M83" s="253" t="s">
        <v>308</v>
      </c>
      <c r="N83" s="426" t="s">
        <v>345</v>
      </c>
    </row>
    <row r="84" spans="1:16" s="232" customFormat="1" ht="36">
      <c r="A84" s="502"/>
      <c r="B84" s="504"/>
      <c r="C84" s="255" t="s">
        <v>40</v>
      </c>
      <c r="D84" s="267" t="s">
        <v>267</v>
      </c>
      <c r="E84" s="250">
        <v>4</v>
      </c>
      <c r="F84" s="264"/>
      <c r="G84" s="436">
        <v>1</v>
      </c>
      <c r="H84" s="260" t="s">
        <v>243</v>
      </c>
      <c r="I84" s="253" t="s">
        <v>316</v>
      </c>
      <c r="J84" s="253" t="s">
        <v>243</v>
      </c>
      <c r="K84" s="253" t="s">
        <v>310</v>
      </c>
      <c r="L84" s="261" t="s">
        <v>336</v>
      </c>
      <c r="M84" s="253" t="s">
        <v>308</v>
      </c>
      <c r="N84" s="426" t="s">
        <v>345</v>
      </c>
    </row>
    <row r="85" spans="1:16" s="232" customFormat="1" ht="18">
      <c r="A85" s="502"/>
      <c r="B85" s="504"/>
      <c r="C85" s="255" t="s">
        <v>41</v>
      </c>
      <c r="D85" s="249" t="s">
        <v>268</v>
      </c>
      <c r="E85" s="250">
        <v>5</v>
      </c>
      <c r="F85" s="264"/>
      <c r="G85" s="332">
        <v>1</v>
      </c>
      <c r="H85" s="260" t="s">
        <v>243</v>
      </c>
      <c r="I85" s="253" t="s">
        <v>316</v>
      </c>
      <c r="J85" s="253" t="s">
        <v>243</v>
      </c>
      <c r="K85" s="253" t="s">
        <v>310</v>
      </c>
      <c r="L85" s="261" t="s">
        <v>337</v>
      </c>
      <c r="M85" s="253" t="s">
        <v>308</v>
      </c>
      <c r="N85" s="426" t="s">
        <v>345</v>
      </c>
    </row>
    <row r="86" spans="1:16" s="232" customFormat="1" ht="18.75" thickBot="1">
      <c r="A86" s="497" t="s">
        <v>50</v>
      </c>
      <c r="B86" s="498"/>
      <c r="C86" s="498"/>
      <c r="D86" s="498"/>
      <c r="E86" s="498"/>
      <c r="F86" s="498"/>
      <c r="G86" s="505"/>
      <c r="H86" s="498"/>
      <c r="I86" s="498"/>
      <c r="J86" s="498"/>
      <c r="K86" s="498"/>
      <c r="L86" s="268">
        <v>105000000</v>
      </c>
      <c r="M86" s="258"/>
      <c r="N86" s="420"/>
    </row>
    <row r="87" spans="1:16" s="232" customFormat="1" ht="36">
      <c r="A87" s="502"/>
      <c r="B87" s="504" t="s">
        <v>15</v>
      </c>
      <c r="C87" s="248" t="s">
        <v>37</v>
      </c>
      <c r="D87" s="269" t="s">
        <v>249</v>
      </c>
      <c r="E87" s="270"/>
      <c r="F87" s="271"/>
      <c r="G87" s="436">
        <v>1</v>
      </c>
      <c r="H87" s="272" t="s">
        <v>243</v>
      </c>
      <c r="I87" s="272" t="s">
        <v>316</v>
      </c>
      <c r="J87" s="272" t="s">
        <v>243</v>
      </c>
      <c r="K87" s="273" t="s">
        <v>310</v>
      </c>
      <c r="L87" s="463" t="s">
        <v>338</v>
      </c>
      <c r="M87" s="272" t="s">
        <v>308</v>
      </c>
      <c r="N87" s="425" t="s">
        <v>345</v>
      </c>
    </row>
    <row r="88" spans="1:16" s="232" customFormat="1" ht="36">
      <c r="A88" s="502"/>
      <c r="B88" s="504"/>
      <c r="C88" s="248"/>
      <c r="D88" s="370" t="s">
        <v>500</v>
      </c>
      <c r="E88" s="371"/>
      <c r="F88" s="271"/>
      <c r="G88" s="436">
        <v>1</v>
      </c>
      <c r="H88" s="272" t="s">
        <v>243</v>
      </c>
      <c r="I88" s="272" t="s">
        <v>316</v>
      </c>
      <c r="J88" s="272" t="s">
        <v>243</v>
      </c>
      <c r="K88" s="273" t="s">
        <v>310</v>
      </c>
      <c r="L88" s="466">
        <v>10000000</v>
      </c>
      <c r="M88" s="272" t="s">
        <v>499</v>
      </c>
      <c r="N88" s="425" t="s">
        <v>345</v>
      </c>
    </row>
    <row r="89" spans="1:16" s="232" customFormat="1" ht="36">
      <c r="A89" s="502"/>
      <c r="B89" s="504"/>
      <c r="C89" s="248"/>
      <c r="D89" s="370" t="s">
        <v>501</v>
      </c>
      <c r="E89" s="371"/>
      <c r="F89" s="271"/>
      <c r="G89" s="436">
        <v>1</v>
      </c>
      <c r="H89" s="272" t="s">
        <v>243</v>
      </c>
      <c r="I89" s="272" t="s">
        <v>316</v>
      </c>
      <c r="J89" s="272" t="s">
        <v>243</v>
      </c>
      <c r="K89" s="273" t="s">
        <v>310</v>
      </c>
      <c r="L89" s="466">
        <v>126564200</v>
      </c>
      <c r="M89" s="272" t="s">
        <v>308</v>
      </c>
      <c r="N89" s="425" t="s">
        <v>345</v>
      </c>
    </row>
    <row r="90" spans="1:16" s="232" customFormat="1" ht="18">
      <c r="A90" s="502"/>
      <c r="B90" s="504"/>
      <c r="C90" s="248"/>
      <c r="D90" s="370" t="s">
        <v>502</v>
      </c>
      <c r="E90" s="371"/>
      <c r="F90" s="271"/>
      <c r="G90" s="436">
        <v>1</v>
      </c>
      <c r="H90" s="272" t="s">
        <v>243</v>
      </c>
      <c r="I90" s="272" t="s">
        <v>316</v>
      </c>
      <c r="J90" s="272" t="s">
        <v>243</v>
      </c>
      <c r="K90" s="273" t="s">
        <v>310</v>
      </c>
      <c r="L90" s="466">
        <v>10700000</v>
      </c>
      <c r="M90" s="272" t="s">
        <v>309</v>
      </c>
      <c r="N90" s="425" t="s">
        <v>507</v>
      </c>
    </row>
    <row r="91" spans="1:16" s="232" customFormat="1" ht="36">
      <c r="A91" s="502"/>
      <c r="B91" s="504"/>
      <c r="C91" s="248"/>
      <c r="D91" s="370" t="s">
        <v>503</v>
      </c>
      <c r="E91" s="371"/>
      <c r="F91" s="271"/>
      <c r="G91" s="436">
        <v>1</v>
      </c>
      <c r="H91" s="272" t="s">
        <v>243</v>
      </c>
      <c r="I91" s="272" t="s">
        <v>316</v>
      </c>
      <c r="J91" s="272" t="s">
        <v>243</v>
      </c>
      <c r="K91" s="273" t="s">
        <v>310</v>
      </c>
      <c r="L91" s="466">
        <v>13600000</v>
      </c>
      <c r="M91" s="272" t="s">
        <v>480</v>
      </c>
      <c r="N91" s="425" t="s">
        <v>345</v>
      </c>
      <c r="P91" s="232" t="s">
        <v>506</v>
      </c>
    </row>
    <row r="92" spans="1:16" s="232" customFormat="1" ht="36">
      <c r="A92" s="502"/>
      <c r="B92" s="504"/>
      <c r="C92" s="248"/>
      <c r="D92" s="370" t="s">
        <v>504</v>
      </c>
      <c r="E92" s="371"/>
      <c r="F92" s="271"/>
      <c r="G92" s="436">
        <v>1</v>
      </c>
      <c r="H92" s="272" t="s">
        <v>243</v>
      </c>
      <c r="I92" s="272" t="s">
        <v>316</v>
      </c>
      <c r="J92" s="272" t="s">
        <v>243</v>
      </c>
      <c r="K92" s="273" t="s">
        <v>310</v>
      </c>
      <c r="L92" s="466">
        <v>41668520</v>
      </c>
      <c r="M92" s="272" t="s">
        <v>309</v>
      </c>
      <c r="N92" s="425" t="s">
        <v>345</v>
      </c>
    </row>
    <row r="93" spans="1:16" s="232" customFormat="1" ht="36">
      <c r="A93" s="502"/>
      <c r="B93" s="504"/>
      <c r="C93" s="248"/>
      <c r="D93" s="446" t="s">
        <v>505</v>
      </c>
      <c r="E93" s="447"/>
      <c r="F93" s="448"/>
      <c r="G93" s="449">
        <v>1</v>
      </c>
      <c r="H93" s="450" t="s">
        <v>243</v>
      </c>
      <c r="I93" s="450" t="s">
        <v>316</v>
      </c>
      <c r="J93" s="450" t="s">
        <v>243</v>
      </c>
      <c r="K93" s="451" t="s">
        <v>310</v>
      </c>
      <c r="L93" s="452">
        <v>40000000</v>
      </c>
      <c r="M93" s="450" t="s">
        <v>480</v>
      </c>
      <c r="N93" s="453" t="s">
        <v>345</v>
      </c>
    </row>
    <row r="94" spans="1:16" s="232" customFormat="1" ht="18">
      <c r="A94" s="502"/>
      <c r="B94" s="504"/>
      <c r="C94" s="248"/>
      <c r="D94" s="370" t="s">
        <v>508</v>
      </c>
      <c r="E94" s="371"/>
      <c r="F94" s="271"/>
      <c r="G94" s="436">
        <v>1</v>
      </c>
      <c r="H94" s="272" t="s">
        <v>243</v>
      </c>
      <c r="I94" s="272" t="s">
        <v>316</v>
      </c>
      <c r="J94" s="272" t="s">
        <v>243</v>
      </c>
      <c r="K94" s="273" t="s">
        <v>310</v>
      </c>
      <c r="L94" s="466">
        <v>35000000</v>
      </c>
      <c r="M94" s="272" t="s">
        <v>480</v>
      </c>
      <c r="N94" s="425" t="s">
        <v>345</v>
      </c>
    </row>
    <row r="95" spans="1:16" s="232" customFormat="1" ht="18">
      <c r="A95" s="502"/>
      <c r="B95" s="504"/>
      <c r="C95" s="248"/>
      <c r="D95" s="370" t="s">
        <v>509</v>
      </c>
      <c r="E95" s="371"/>
      <c r="F95" s="271"/>
      <c r="G95" s="436">
        <v>1</v>
      </c>
      <c r="H95" s="272" t="s">
        <v>243</v>
      </c>
      <c r="I95" s="272" t="s">
        <v>316</v>
      </c>
      <c r="J95" s="272" t="s">
        <v>243</v>
      </c>
      <c r="K95" s="273" t="s">
        <v>310</v>
      </c>
      <c r="L95" s="466">
        <v>3000000</v>
      </c>
      <c r="M95" s="272" t="s">
        <v>308</v>
      </c>
      <c r="N95" s="425" t="s">
        <v>345</v>
      </c>
    </row>
    <row r="96" spans="1:16" s="232" customFormat="1" ht="18">
      <c r="A96" s="502"/>
      <c r="B96" s="504"/>
      <c r="C96" s="248"/>
      <c r="D96" s="370" t="s">
        <v>511</v>
      </c>
      <c r="E96" s="371"/>
      <c r="F96" s="271"/>
      <c r="G96" s="436">
        <v>1</v>
      </c>
      <c r="H96" s="272" t="s">
        <v>243</v>
      </c>
      <c r="I96" s="272" t="s">
        <v>316</v>
      </c>
      <c r="J96" s="272" t="s">
        <v>243</v>
      </c>
      <c r="K96" s="273" t="s">
        <v>310</v>
      </c>
      <c r="L96" s="372">
        <v>3000000</v>
      </c>
      <c r="M96" s="272" t="s">
        <v>308</v>
      </c>
      <c r="N96" s="425" t="s">
        <v>345</v>
      </c>
    </row>
    <row r="97" spans="1:21" s="232" customFormat="1" ht="18">
      <c r="A97" s="502"/>
      <c r="B97" s="504"/>
      <c r="C97" s="248"/>
      <c r="D97" s="370" t="s">
        <v>512</v>
      </c>
      <c r="E97" s="371"/>
      <c r="F97" s="271"/>
      <c r="G97" s="436">
        <v>1</v>
      </c>
      <c r="H97" s="272" t="s">
        <v>243</v>
      </c>
      <c r="I97" s="272" t="s">
        <v>316</v>
      </c>
      <c r="J97" s="272" t="s">
        <v>243</v>
      </c>
      <c r="K97" s="273" t="s">
        <v>310</v>
      </c>
      <c r="L97" s="372">
        <v>3000000</v>
      </c>
      <c r="M97" s="272" t="s">
        <v>308</v>
      </c>
      <c r="N97" s="425" t="s">
        <v>345</v>
      </c>
    </row>
    <row r="98" spans="1:21" s="232" customFormat="1" ht="18">
      <c r="A98" s="502"/>
      <c r="B98" s="504"/>
      <c r="C98" s="248"/>
      <c r="D98" s="370" t="s">
        <v>510</v>
      </c>
      <c r="E98" s="371"/>
      <c r="F98" s="271"/>
      <c r="G98" s="436">
        <v>1</v>
      </c>
      <c r="H98" s="272" t="s">
        <v>243</v>
      </c>
      <c r="I98" s="272" t="s">
        <v>316</v>
      </c>
      <c r="J98" s="272" t="s">
        <v>243</v>
      </c>
      <c r="K98" s="273" t="s">
        <v>310</v>
      </c>
      <c r="L98" s="372">
        <v>3000000</v>
      </c>
      <c r="M98" s="272"/>
      <c r="N98" s="425" t="s">
        <v>345</v>
      </c>
    </row>
    <row r="99" spans="1:21" s="232" customFormat="1" ht="36.75" thickBot="1">
      <c r="A99" s="502"/>
      <c r="B99" s="504"/>
      <c r="C99" s="248"/>
      <c r="D99" s="446" t="s">
        <v>513</v>
      </c>
      <c r="E99" s="447"/>
      <c r="F99" s="448"/>
      <c r="G99" s="454">
        <v>1</v>
      </c>
      <c r="H99" s="450" t="s">
        <v>243</v>
      </c>
      <c r="I99" s="450" t="s">
        <v>316</v>
      </c>
      <c r="J99" s="450" t="s">
        <v>243</v>
      </c>
      <c r="K99" s="451" t="s">
        <v>310</v>
      </c>
      <c r="L99" s="452">
        <v>25000000</v>
      </c>
      <c r="M99" s="450" t="s">
        <v>308</v>
      </c>
      <c r="N99" s="453" t="s">
        <v>345</v>
      </c>
    </row>
    <row r="100" spans="1:21" s="232" customFormat="1" ht="54">
      <c r="A100" s="502"/>
      <c r="B100" s="504"/>
      <c r="C100" s="248"/>
      <c r="D100" s="446" t="s">
        <v>514</v>
      </c>
      <c r="E100" s="447"/>
      <c r="F100" s="448"/>
      <c r="G100" s="455">
        <v>1</v>
      </c>
      <c r="H100" s="450" t="s">
        <v>243</v>
      </c>
      <c r="I100" s="450" t="s">
        <v>316</v>
      </c>
      <c r="J100" s="450" t="s">
        <v>243</v>
      </c>
      <c r="K100" s="451" t="s">
        <v>310</v>
      </c>
      <c r="L100" s="452">
        <v>38255800</v>
      </c>
      <c r="M100" s="450" t="s">
        <v>308</v>
      </c>
      <c r="N100" s="453" t="s">
        <v>345</v>
      </c>
    </row>
    <row r="101" spans="1:21" s="232" customFormat="1" ht="18">
      <c r="A101" s="502"/>
      <c r="B101" s="504"/>
      <c r="C101" s="248"/>
      <c r="D101" s="446" t="s">
        <v>515</v>
      </c>
      <c r="E101" s="447"/>
      <c r="F101" s="448"/>
      <c r="G101" s="449">
        <v>1</v>
      </c>
      <c r="H101" s="450" t="s">
        <v>243</v>
      </c>
      <c r="I101" s="450" t="s">
        <v>316</v>
      </c>
      <c r="J101" s="450" t="s">
        <v>243</v>
      </c>
      <c r="K101" s="451" t="s">
        <v>310</v>
      </c>
      <c r="L101" s="456">
        <v>1000000</v>
      </c>
      <c r="M101" s="450" t="s">
        <v>309</v>
      </c>
      <c r="N101" s="453" t="s">
        <v>345</v>
      </c>
    </row>
    <row r="102" spans="1:21" s="232" customFormat="1" ht="36">
      <c r="A102" s="502"/>
      <c r="B102" s="504"/>
      <c r="C102" s="248" t="s">
        <v>38</v>
      </c>
      <c r="D102" s="457" t="s">
        <v>250</v>
      </c>
      <c r="E102" s="458">
        <v>5</v>
      </c>
      <c r="F102" s="448"/>
      <c r="G102" s="449">
        <v>1</v>
      </c>
      <c r="H102" s="450" t="s">
        <v>243</v>
      </c>
      <c r="I102" s="450" t="s">
        <v>316</v>
      </c>
      <c r="J102" s="450" t="s">
        <v>243</v>
      </c>
      <c r="K102" s="451" t="s">
        <v>310</v>
      </c>
      <c r="L102" s="464" t="s">
        <v>339</v>
      </c>
      <c r="M102" s="450" t="s">
        <v>308</v>
      </c>
      <c r="N102" s="453" t="s">
        <v>345</v>
      </c>
    </row>
    <row r="103" spans="1:21" s="232" customFormat="1" ht="18">
      <c r="A103" s="502"/>
      <c r="B103" s="504"/>
      <c r="C103" s="248" t="s">
        <v>39</v>
      </c>
      <c r="D103" s="457" t="s">
        <v>251</v>
      </c>
      <c r="E103" s="459">
        <v>4</v>
      </c>
      <c r="F103" s="448"/>
      <c r="G103" s="449">
        <v>1</v>
      </c>
      <c r="H103" s="450" t="s">
        <v>243</v>
      </c>
      <c r="I103" s="450" t="s">
        <v>316</v>
      </c>
      <c r="J103" s="450" t="s">
        <v>243</v>
      </c>
      <c r="K103" s="451" t="s">
        <v>310</v>
      </c>
      <c r="L103" s="452">
        <v>30000000</v>
      </c>
      <c r="M103" s="450" t="s">
        <v>308</v>
      </c>
      <c r="N103" s="453" t="s">
        <v>345</v>
      </c>
    </row>
    <row r="104" spans="1:21" s="232" customFormat="1" ht="36">
      <c r="A104" s="502"/>
      <c r="B104" s="504"/>
      <c r="C104" s="248" t="s">
        <v>40</v>
      </c>
      <c r="D104" s="267" t="s">
        <v>252</v>
      </c>
      <c r="E104" s="460">
        <v>4</v>
      </c>
      <c r="F104" s="274"/>
      <c r="G104" s="436">
        <v>1</v>
      </c>
      <c r="H104" s="272" t="s">
        <v>243</v>
      </c>
      <c r="I104" s="272" t="s">
        <v>316</v>
      </c>
      <c r="J104" s="272" t="s">
        <v>243</v>
      </c>
      <c r="K104" s="273" t="s">
        <v>310</v>
      </c>
      <c r="L104" s="463" t="s">
        <v>336</v>
      </c>
      <c r="M104" s="272" t="s">
        <v>308</v>
      </c>
      <c r="N104" s="425" t="s">
        <v>345</v>
      </c>
    </row>
    <row r="105" spans="1:21" s="232" customFormat="1" ht="18">
      <c r="A105" s="502"/>
      <c r="B105" s="504"/>
      <c r="C105" s="255" t="s">
        <v>41</v>
      </c>
      <c r="D105" s="249" t="s">
        <v>253</v>
      </c>
      <c r="E105" s="250">
        <v>5</v>
      </c>
      <c r="F105" s="274"/>
      <c r="G105" s="332">
        <v>1</v>
      </c>
      <c r="H105" s="272" t="s">
        <v>243</v>
      </c>
      <c r="I105" s="272" t="s">
        <v>316</v>
      </c>
      <c r="J105" s="272" t="s">
        <v>243</v>
      </c>
      <c r="K105" s="273" t="s">
        <v>310</v>
      </c>
      <c r="L105" s="463" t="s">
        <v>338</v>
      </c>
      <c r="M105" s="272" t="s">
        <v>308</v>
      </c>
      <c r="N105" s="425" t="s">
        <v>345</v>
      </c>
    </row>
    <row r="106" spans="1:21" s="232" customFormat="1" ht="18">
      <c r="A106" s="497" t="s">
        <v>51</v>
      </c>
      <c r="B106" s="498"/>
      <c r="C106" s="498"/>
      <c r="D106" s="498"/>
      <c r="E106" s="498"/>
      <c r="F106" s="498"/>
      <c r="G106" s="498"/>
      <c r="H106" s="498"/>
      <c r="I106" s="498"/>
      <c r="J106" s="498"/>
      <c r="K106" s="508"/>
      <c r="L106" s="275">
        <v>180000000</v>
      </c>
      <c r="M106" s="336"/>
      <c r="N106" s="427"/>
    </row>
    <row r="107" spans="1:21" s="232" customFormat="1" ht="36">
      <c r="A107" s="501">
        <v>4</v>
      </c>
      <c r="B107" s="503" t="s">
        <v>137</v>
      </c>
      <c r="C107" s="248" t="s">
        <v>37</v>
      </c>
      <c r="D107" s="270" t="s">
        <v>271</v>
      </c>
      <c r="E107" s="250">
        <v>12</v>
      </c>
      <c r="F107" s="276"/>
      <c r="G107" s="277">
        <v>1</v>
      </c>
      <c r="H107" s="253" t="s">
        <v>243</v>
      </c>
      <c r="I107" s="253" t="s">
        <v>316</v>
      </c>
      <c r="J107" s="253" t="s">
        <v>243</v>
      </c>
      <c r="K107" s="254" t="s">
        <v>310</v>
      </c>
      <c r="L107" s="463" t="s">
        <v>340</v>
      </c>
      <c r="M107" s="253" t="s">
        <v>308</v>
      </c>
      <c r="N107" s="426" t="s">
        <v>345</v>
      </c>
      <c r="U107" s="232" t="s">
        <v>464</v>
      </c>
    </row>
    <row r="108" spans="1:21" s="232" customFormat="1" ht="36">
      <c r="A108" s="502"/>
      <c r="B108" s="504"/>
      <c r="C108" s="248" t="s">
        <v>38</v>
      </c>
      <c r="D108" s="270" t="s">
        <v>272</v>
      </c>
      <c r="E108" s="460">
        <v>12</v>
      </c>
      <c r="F108" s="274"/>
      <c r="G108" s="277">
        <v>1</v>
      </c>
      <c r="H108" s="253" t="s">
        <v>243</v>
      </c>
      <c r="I108" s="253" t="s">
        <v>316</v>
      </c>
      <c r="J108" s="253" t="s">
        <v>243</v>
      </c>
      <c r="K108" s="254" t="s">
        <v>310</v>
      </c>
      <c r="L108" s="461">
        <v>200000000</v>
      </c>
      <c r="M108" s="253" t="s">
        <v>308</v>
      </c>
      <c r="N108" s="426" t="s">
        <v>345</v>
      </c>
    </row>
    <row r="109" spans="1:21" s="232" customFormat="1" ht="18.75">
      <c r="A109" s="502"/>
      <c r="B109" s="504"/>
      <c r="C109" s="255" t="s">
        <v>39</v>
      </c>
      <c r="D109" s="462" t="s">
        <v>364</v>
      </c>
      <c r="E109" s="460">
        <v>12</v>
      </c>
      <c r="F109" s="274"/>
      <c r="G109" s="277">
        <v>1</v>
      </c>
      <c r="H109" s="253" t="s">
        <v>243</v>
      </c>
      <c r="I109" s="253" t="s">
        <v>316</v>
      </c>
      <c r="J109" s="253" t="s">
        <v>243</v>
      </c>
      <c r="K109" s="254" t="s">
        <v>310</v>
      </c>
      <c r="L109" s="463" t="s">
        <v>341</v>
      </c>
      <c r="M109" s="253" t="s">
        <v>308</v>
      </c>
      <c r="N109" s="426" t="s">
        <v>345</v>
      </c>
    </row>
    <row r="110" spans="1:21" s="232" customFormat="1" ht="36">
      <c r="A110" s="506"/>
      <c r="B110" s="507"/>
      <c r="C110" s="255" t="s">
        <v>40</v>
      </c>
      <c r="D110" s="270" t="s">
        <v>317</v>
      </c>
      <c r="E110" s="278">
        <v>2</v>
      </c>
      <c r="F110" s="279"/>
      <c r="G110" s="277">
        <v>1</v>
      </c>
      <c r="H110" s="253" t="s">
        <v>243</v>
      </c>
      <c r="I110" s="253" t="s">
        <v>316</v>
      </c>
      <c r="J110" s="253" t="s">
        <v>465</v>
      </c>
      <c r="K110" s="254" t="s">
        <v>310</v>
      </c>
      <c r="L110" s="465" t="s">
        <v>342</v>
      </c>
      <c r="M110" s="253" t="s">
        <v>308</v>
      </c>
      <c r="N110" s="426" t="s">
        <v>345</v>
      </c>
    </row>
    <row r="111" spans="1:21" s="232" customFormat="1" ht="18">
      <c r="A111" s="497" t="s">
        <v>134</v>
      </c>
      <c r="B111" s="498"/>
      <c r="C111" s="498"/>
      <c r="D111" s="498"/>
      <c r="E111" s="498"/>
      <c r="F111" s="498"/>
      <c r="G111" s="498"/>
      <c r="H111" s="498"/>
      <c r="I111" s="498"/>
      <c r="J111" s="498"/>
      <c r="K111" s="498"/>
      <c r="L111" s="280">
        <v>650000000</v>
      </c>
      <c r="M111" s="258"/>
      <c r="N111" s="420"/>
    </row>
    <row r="112" spans="1:21" s="232" customFormat="1" ht="18">
      <c r="A112" s="497"/>
      <c r="B112" s="498"/>
      <c r="C112" s="498"/>
      <c r="D112" s="498"/>
      <c r="E112" s="498"/>
      <c r="F112" s="498"/>
      <c r="G112" s="498"/>
      <c r="H112" s="498"/>
      <c r="I112" s="498"/>
      <c r="J112" s="498"/>
      <c r="K112" s="498"/>
      <c r="L112" s="246"/>
      <c r="M112" s="247"/>
      <c r="N112" s="428"/>
    </row>
    <row r="113" spans="1:18" s="232" customFormat="1" ht="24.75" customHeight="1" thickBot="1">
      <c r="A113" s="499" t="s">
        <v>52</v>
      </c>
      <c r="B113" s="500"/>
      <c r="C113" s="500"/>
      <c r="D113" s="500"/>
      <c r="E113" s="500"/>
      <c r="F113" s="500"/>
      <c r="G113" s="500"/>
      <c r="H113" s="500"/>
      <c r="I113" s="500"/>
      <c r="J113" s="500"/>
      <c r="K113" s="500"/>
      <c r="L113" s="281">
        <f>L52+L75+L86+L111</f>
        <v>14934160000</v>
      </c>
      <c r="M113" s="282"/>
      <c r="N113" s="429"/>
    </row>
    <row r="114" spans="1:18" s="232" customFormat="1" ht="18">
      <c r="A114" s="283"/>
      <c r="C114" s="283"/>
      <c r="D114" s="283"/>
      <c r="E114" s="283"/>
      <c r="F114" s="283"/>
      <c r="G114" s="284"/>
      <c r="H114" s="284"/>
      <c r="I114" s="284"/>
      <c r="J114" s="284"/>
      <c r="K114" s="284"/>
      <c r="L114" s="285"/>
      <c r="M114" s="162"/>
    </row>
    <row r="115" spans="1:18" s="232" customFormat="1" ht="18" customHeight="1">
      <c r="C115" s="284"/>
      <c r="G115" s="162"/>
      <c r="H115" s="162"/>
      <c r="I115" s="162"/>
      <c r="J115" s="162"/>
      <c r="K115" s="162"/>
      <c r="L115" s="232" t="s">
        <v>550</v>
      </c>
      <c r="M115" s="162"/>
    </row>
    <row r="116" spans="1:18" s="232" customFormat="1" ht="18">
      <c r="C116" s="284"/>
      <c r="D116" s="284" t="s">
        <v>123</v>
      </c>
      <c r="E116" s="284"/>
      <c r="F116" s="284"/>
      <c r="G116" s="284"/>
      <c r="H116" s="162"/>
      <c r="I116" s="162"/>
      <c r="J116" s="162"/>
      <c r="K116" s="162"/>
      <c r="M116" s="162"/>
    </row>
    <row r="117" spans="1:18" s="232" customFormat="1" ht="18">
      <c r="C117" s="284"/>
      <c r="D117" s="162" t="s">
        <v>53</v>
      </c>
      <c r="E117" s="162"/>
      <c r="F117" s="162"/>
      <c r="G117" s="162"/>
      <c r="H117" s="162"/>
      <c r="I117" s="162"/>
      <c r="J117" s="162"/>
      <c r="K117" s="162"/>
      <c r="L117" s="232" t="s">
        <v>127</v>
      </c>
      <c r="M117" s="162"/>
    </row>
    <row r="118" spans="1:18" s="232" customFormat="1" ht="18">
      <c r="C118" s="284"/>
      <c r="G118" s="162"/>
      <c r="H118" s="162"/>
      <c r="I118" s="162"/>
      <c r="J118" s="162"/>
      <c r="K118" s="162"/>
      <c r="M118" s="162"/>
    </row>
    <row r="119" spans="1:18" s="232" customFormat="1" ht="18">
      <c r="C119" s="284"/>
      <c r="G119" s="162"/>
      <c r="H119" s="162"/>
      <c r="I119" s="162"/>
      <c r="J119" s="162"/>
      <c r="K119" s="162"/>
      <c r="M119" s="162"/>
      <c r="P119" s="162"/>
      <c r="Q119" s="162"/>
      <c r="R119" s="162"/>
    </row>
    <row r="120" spans="1:18" s="232" customFormat="1" ht="18">
      <c r="C120" s="284"/>
      <c r="G120" s="162"/>
      <c r="H120" s="162"/>
      <c r="I120" s="162"/>
      <c r="J120" s="162"/>
      <c r="K120" s="162"/>
      <c r="M120" s="162"/>
    </row>
    <row r="121" spans="1:18" s="232" customFormat="1" ht="18">
      <c r="C121" s="284"/>
      <c r="D121" s="162" t="s">
        <v>330</v>
      </c>
      <c r="E121" s="162"/>
      <c r="F121" s="162"/>
      <c r="G121" s="162"/>
      <c r="H121" s="162"/>
      <c r="I121" s="162"/>
      <c r="J121" s="286"/>
      <c r="K121" s="286"/>
      <c r="L121" s="232" t="s">
        <v>329</v>
      </c>
      <c r="M121" s="162"/>
      <c r="P121" s="162"/>
      <c r="Q121" s="162"/>
      <c r="R121" s="162"/>
    </row>
    <row r="122" spans="1:18">
      <c r="A122" s="26"/>
      <c r="B122" s="26"/>
      <c r="C122" s="26"/>
      <c r="L122" s="24"/>
      <c r="N122" s="24"/>
    </row>
    <row r="124" spans="1:18">
      <c r="D124" s="25"/>
      <c r="E124" s="25"/>
      <c r="F124" s="25"/>
      <c r="G124" s="197"/>
    </row>
    <row r="125" spans="1:18">
      <c r="D125" s="25"/>
      <c r="E125" s="25"/>
      <c r="F125" s="25"/>
      <c r="G125" s="197"/>
    </row>
    <row r="126" spans="1:18">
      <c r="D126" s="25"/>
      <c r="E126" s="25"/>
      <c r="F126" s="25"/>
      <c r="G126" s="197"/>
    </row>
    <row r="127" spans="1:18">
      <c r="D127" s="25"/>
      <c r="E127" s="25"/>
      <c r="F127" s="25"/>
      <c r="G127" s="197"/>
    </row>
    <row r="128" spans="1:18">
      <c r="D128" s="25"/>
      <c r="E128" s="25"/>
      <c r="F128" s="25"/>
      <c r="G128" s="197"/>
    </row>
  </sheetData>
  <mergeCells count="30">
    <mergeCell ref="A4:N4"/>
    <mergeCell ref="A5:N5"/>
    <mergeCell ref="A11:A13"/>
    <mergeCell ref="B11:D12"/>
    <mergeCell ref="H11:H13"/>
    <mergeCell ref="I11:I13"/>
    <mergeCell ref="J11:J13"/>
    <mergeCell ref="K11:K13"/>
    <mergeCell ref="L11:M12"/>
    <mergeCell ref="E11:E13"/>
    <mergeCell ref="F11:F13"/>
    <mergeCell ref="N11:N13"/>
    <mergeCell ref="G11:G13"/>
    <mergeCell ref="A16:A51"/>
    <mergeCell ref="B16:B51"/>
    <mergeCell ref="A52:K52"/>
    <mergeCell ref="A62:A74"/>
    <mergeCell ref="B53:B74"/>
    <mergeCell ref="A111:K111"/>
    <mergeCell ref="A112:K112"/>
    <mergeCell ref="A113:K113"/>
    <mergeCell ref="A75:K75"/>
    <mergeCell ref="A80:A85"/>
    <mergeCell ref="B80:B85"/>
    <mergeCell ref="A86:K86"/>
    <mergeCell ref="A107:A110"/>
    <mergeCell ref="B107:B110"/>
    <mergeCell ref="A87:A105"/>
    <mergeCell ref="B87:B105"/>
    <mergeCell ref="A106:K106"/>
  </mergeCells>
  <phoneticPr fontId="50" type="noConversion"/>
  <pageMargins left="0.35433070866141736" right="0" top="0.55118110236220474" bottom="0.39370078740157483" header="0.23622047244094491" footer="0.23622047244094491"/>
  <pageSetup paperSize="5" scale="50" orientation="landscape" horizontalDpi="4294967293" r:id="rId1"/>
  <headerFooter alignWithMargins="0">
    <oddHeader>&amp;C&amp;"Bookman Old Style,Regular"&amp;12- 21 -</oddHeader>
  </headerFooter>
  <rowBreaks count="3" manualBreakCount="3">
    <brk id="42" max="13" man="1"/>
    <brk id="71" max="13" man="1"/>
    <brk id="99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2">
    <tabColor rgb="FF00B050"/>
  </sheetPr>
  <dimension ref="A6:AJ36"/>
  <sheetViews>
    <sheetView view="pageBreakPreview" zoomScale="80" zoomScaleSheetLayoutView="80" zoomScalePageLayoutView="75" workbookViewId="0">
      <selection activeCell="A6" sqref="A6:AJ6"/>
    </sheetView>
  </sheetViews>
  <sheetFormatPr defaultColWidth="9.140625" defaultRowHeight="15.75"/>
  <cols>
    <col min="1" max="1" width="3.85546875" style="33" customWidth="1"/>
    <col min="2" max="2" width="1.5703125" style="33" customWidth="1"/>
    <col min="3" max="29" width="3.85546875" style="33" customWidth="1"/>
    <col min="30" max="30" width="8.42578125" style="33" customWidth="1"/>
    <col min="31" max="32" width="3.5703125" style="33" customWidth="1"/>
    <col min="33" max="33" width="3.85546875" style="33" customWidth="1"/>
    <col min="34" max="35" width="3.5703125" style="33" customWidth="1"/>
    <col min="36" max="36" width="22.85546875" style="33" customWidth="1"/>
    <col min="37" max="256" width="9.140625" style="33"/>
    <col min="257" max="286" width="3.85546875" style="33" customWidth="1"/>
    <col min="287" max="288" width="3.5703125" style="33" customWidth="1"/>
    <col min="289" max="289" width="3.85546875" style="33" customWidth="1"/>
    <col min="290" max="292" width="3.5703125" style="33" customWidth="1"/>
    <col min="293" max="512" width="9.140625" style="33"/>
    <col min="513" max="542" width="3.85546875" style="33" customWidth="1"/>
    <col min="543" max="544" width="3.5703125" style="33" customWidth="1"/>
    <col min="545" max="545" width="3.85546875" style="33" customWidth="1"/>
    <col min="546" max="548" width="3.5703125" style="33" customWidth="1"/>
    <col min="549" max="768" width="9.140625" style="33"/>
    <col min="769" max="798" width="3.85546875" style="33" customWidth="1"/>
    <col min="799" max="800" width="3.5703125" style="33" customWidth="1"/>
    <col min="801" max="801" width="3.85546875" style="33" customWidth="1"/>
    <col min="802" max="804" width="3.5703125" style="33" customWidth="1"/>
    <col min="805" max="1024" width="9.140625" style="33"/>
    <col min="1025" max="1054" width="3.85546875" style="33" customWidth="1"/>
    <col min="1055" max="1056" width="3.5703125" style="33" customWidth="1"/>
    <col min="1057" max="1057" width="3.85546875" style="33" customWidth="1"/>
    <col min="1058" max="1060" width="3.5703125" style="33" customWidth="1"/>
    <col min="1061" max="1280" width="9.140625" style="33"/>
    <col min="1281" max="1310" width="3.85546875" style="33" customWidth="1"/>
    <col min="1311" max="1312" width="3.5703125" style="33" customWidth="1"/>
    <col min="1313" max="1313" width="3.85546875" style="33" customWidth="1"/>
    <col min="1314" max="1316" width="3.5703125" style="33" customWidth="1"/>
    <col min="1317" max="1536" width="9.140625" style="33"/>
    <col min="1537" max="1566" width="3.85546875" style="33" customWidth="1"/>
    <col min="1567" max="1568" width="3.5703125" style="33" customWidth="1"/>
    <col min="1569" max="1569" width="3.85546875" style="33" customWidth="1"/>
    <col min="1570" max="1572" width="3.5703125" style="33" customWidth="1"/>
    <col min="1573" max="1792" width="9.140625" style="33"/>
    <col min="1793" max="1822" width="3.85546875" style="33" customWidth="1"/>
    <col min="1823" max="1824" width="3.5703125" style="33" customWidth="1"/>
    <col min="1825" max="1825" width="3.85546875" style="33" customWidth="1"/>
    <col min="1826" max="1828" width="3.5703125" style="33" customWidth="1"/>
    <col min="1829" max="2048" width="9.140625" style="33"/>
    <col min="2049" max="2078" width="3.85546875" style="33" customWidth="1"/>
    <col min="2079" max="2080" width="3.5703125" style="33" customWidth="1"/>
    <col min="2081" max="2081" width="3.85546875" style="33" customWidth="1"/>
    <col min="2082" max="2084" width="3.5703125" style="33" customWidth="1"/>
    <col min="2085" max="2304" width="9.140625" style="33"/>
    <col min="2305" max="2334" width="3.85546875" style="33" customWidth="1"/>
    <col min="2335" max="2336" width="3.5703125" style="33" customWidth="1"/>
    <col min="2337" max="2337" width="3.85546875" style="33" customWidth="1"/>
    <col min="2338" max="2340" width="3.5703125" style="33" customWidth="1"/>
    <col min="2341" max="2560" width="9.140625" style="33"/>
    <col min="2561" max="2590" width="3.85546875" style="33" customWidth="1"/>
    <col min="2591" max="2592" width="3.5703125" style="33" customWidth="1"/>
    <col min="2593" max="2593" width="3.85546875" style="33" customWidth="1"/>
    <col min="2594" max="2596" width="3.5703125" style="33" customWidth="1"/>
    <col min="2597" max="2816" width="9.140625" style="33"/>
    <col min="2817" max="2846" width="3.85546875" style="33" customWidth="1"/>
    <col min="2847" max="2848" width="3.5703125" style="33" customWidth="1"/>
    <col min="2849" max="2849" width="3.85546875" style="33" customWidth="1"/>
    <col min="2850" max="2852" width="3.5703125" style="33" customWidth="1"/>
    <col min="2853" max="3072" width="9.140625" style="33"/>
    <col min="3073" max="3102" width="3.85546875" style="33" customWidth="1"/>
    <col min="3103" max="3104" width="3.5703125" style="33" customWidth="1"/>
    <col min="3105" max="3105" width="3.85546875" style="33" customWidth="1"/>
    <col min="3106" max="3108" width="3.5703125" style="33" customWidth="1"/>
    <col min="3109" max="3328" width="9.140625" style="33"/>
    <col min="3329" max="3358" width="3.85546875" style="33" customWidth="1"/>
    <col min="3359" max="3360" width="3.5703125" style="33" customWidth="1"/>
    <col min="3361" max="3361" width="3.85546875" style="33" customWidth="1"/>
    <col min="3362" max="3364" width="3.5703125" style="33" customWidth="1"/>
    <col min="3365" max="3584" width="9.140625" style="33"/>
    <col min="3585" max="3614" width="3.85546875" style="33" customWidth="1"/>
    <col min="3615" max="3616" width="3.5703125" style="33" customWidth="1"/>
    <col min="3617" max="3617" width="3.85546875" style="33" customWidth="1"/>
    <col min="3618" max="3620" width="3.5703125" style="33" customWidth="1"/>
    <col min="3621" max="3840" width="9.140625" style="33"/>
    <col min="3841" max="3870" width="3.85546875" style="33" customWidth="1"/>
    <col min="3871" max="3872" width="3.5703125" style="33" customWidth="1"/>
    <col min="3873" max="3873" width="3.85546875" style="33" customWidth="1"/>
    <col min="3874" max="3876" width="3.5703125" style="33" customWidth="1"/>
    <col min="3877" max="4096" width="9.140625" style="33"/>
    <col min="4097" max="4126" width="3.85546875" style="33" customWidth="1"/>
    <col min="4127" max="4128" width="3.5703125" style="33" customWidth="1"/>
    <col min="4129" max="4129" width="3.85546875" style="33" customWidth="1"/>
    <col min="4130" max="4132" width="3.5703125" style="33" customWidth="1"/>
    <col min="4133" max="4352" width="9.140625" style="33"/>
    <col min="4353" max="4382" width="3.85546875" style="33" customWidth="1"/>
    <col min="4383" max="4384" width="3.5703125" style="33" customWidth="1"/>
    <col min="4385" max="4385" width="3.85546875" style="33" customWidth="1"/>
    <col min="4386" max="4388" width="3.5703125" style="33" customWidth="1"/>
    <col min="4389" max="4608" width="9.140625" style="33"/>
    <col min="4609" max="4638" width="3.85546875" style="33" customWidth="1"/>
    <col min="4639" max="4640" width="3.5703125" style="33" customWidth="1"/>
    <col min="4641" max="4641" width="3.85546875" style="33" customWidth="1"/>
    <col min="4642" max="4644" width="3.5703125" style="33" customWidth="1"/>
    <col min="4645" max="4864" width="9.140625" style="33"/>
    <col min="4865" max="4894" width="3.85546875" style="33" customWidth="1"/>
    <col min="4895" max="4896" width="3.5703125" style="33" customWidth="1"/>
    <col min="4897" max="4897" width="3.85546875" style="33" customWidth="1"/>
    <col min="4898" max="4900" width="3.5703125" style="33" customWidth="1"/>
    <col min="4901" max="5120" width="9.140625" style="33"/>
    <col min="5121" max="5150" width="3.85546875" style="33" customWidth="1"/>
    <col min="5151" max="5152" width="3.5703125" style="33" customWidth="1"/>
    <col min="5153" max="5153" width="3.85546875" style="33" customWidth="1"/>
    <col min="5154" max="5156" width="3.5703125" style="33" customWidth="1"/>
    <col min="5157" max="5376" width="9.140625" style="33"/>
    <col min="5377" max="5406" width="3.85546875" style="33" customWidth="1"/>
    <col min="5407" max="5408" width="3.5703125" style="33" customWidth="1"/>
    <col min="5409" max="5409" width="3.85546875" style="33" customWidth="1"/>
    <col min="5410" max="5412" width="3.5703125" style="33" customWidth="1"/>
    <col min="5413" max="5632" width="9.140625" style="33"/>
    <col min="5633" max="5662" width="3.85546875" style="33" customWidth="1"/>
    <col min="5663" max="5664" width="3.5703125" style="33" customWidth="1"/>
    <col min="5665" max="5665" width="3.85546875" style="33" customWidth="1"/>
    <col min="5666" max="5668" width="3.5703125" style="33" customWidth="1"/>
    <col min="5669" max="5888" width="9.140625" style="33"/>
    <col min="5889" max="5918" width="3.85546875" style="33" customWidth="1"/>
    <col min="5919" max="5920" width="3.5703125" style="33" customWidth="1"/>
    <col min="5921" max="5921" width="3.85546875" style="33" customWidth="1"/>
    <col min="5922" max="5924" width="3.5703125" style="33" customWidth="1"/>
    <col min="5925" max="6144" width="9.140625" style="33"/>
    <col min="6145" max="6174" width="3.85546875" style="33" customWidth="1"/>
    <col min="6175" max="6176" width="3.5703125" style="33" customWidth="1"/>
    <col min="6177" max="6177" width="3.85546875" style="33" customWidth="1"/>
    <col min="6178" max="6180" width="3.5703125" style="33" customWidth="1"/>
    <col min="6181" max="6400" width="9.140625" style="33"/>
    <col min="6401" max="6430" width="3.85546875" style="33" customWidth="1"/>
    <col min="6431" max="6432" width="3.5703125" style="33" customWidth="1"/>
    <col min="6433" max="6433" width="3.85546875" style="33" customWidth="1"/>
    <col min="6434" max="6436" width="3.5703125" style="33" customWidth="1"/>
    <col min="6437" max="6656" width="9.140625" style="33"/>
    <col min="6657" max="6686" width="3.85546875" style="33" customWidth="1"/>
    <col min="6687" max="6688" width="3.5703125" style="33" customWidth="1"/>
    <col min="6689" max="6689" width="3.85546875" style="33" customWidth="1"/>
    <col min="6690" max="6692" width="3.5703125" style="33" customWidth="1"/>
    <col min="6693" max="6912" width="9.140625" style="33"/>
    <col min="6913" max="6942" width="3.85546875" style="33" customWidth="1"/>
    <col min="6943" max="6944" width="3.5703125" style="33" customWidth="1"/>
    <col min="6945" max="6945" width="3.85546875" style="33" customWidth="1"/>
    <col min="6946" max="6948" width="3.5703125" style="33" customWidth="1"/>
    <col min="6949" max="7168" width="9.140625" style="33"/>
    <col min="7169" max="7198" width="3.85546875" style="33" customWidth="1"/>
    <col min="7199" max="7200" width="3.5703125" style="33" customWidth="1"/>
    <col min="7201" max="7201" width="3.85546875" style="33" customWidth="1"/>
    <col min="7202" max="7204" width="3.5703125" style="33" customWidth="1"/>
    <col min="7205" max="7424" width="9.140625" style="33"/>
    <col min="7425" max="7454" width="3.85546875" style="33" customWidth="1"/>
    <col min="7455" max="7456" width="3.5703125" style="33" customWidth="1"/>
    <col min="7457" max="7457" width="3.85546875" style="33" customWidth="1"/>
    <col min="7458" max="7460" width="3.5703125" style="33" customWidth="1"/>
    <col min="7461" max="7680" width="9.140625" style="33"/>
    <col min="7681" max="7710" width="3.85546875" style="33" customWidth="1"/>
    <col min="7711" max="7712" width="3.5703125" style="33" customWidth="1"/>
    <col min="7713" max="7713" width="3.85546875" style="33" customWidth="1"/>
    <col min="7714" max="7716" width="3.5703125" style="33" customWidth="1"/>
    <col min="7717" max="7936" width="9.140625" style="33"/>
    <col min="7937" max="7966" width="3.85546875" style="33" customWidth="1"/>
    <col min="7967" max="7968" width="3.5703125" style="33" customWidth="1"/>
    <col min="7969" max="7969" width="3.85546875" style="33" customWidth="1"/>
    <col min="7970" max="7972" width="3.5703125" style="33" customWidth="1"/>
    <col min="7973" max="8192" width="9.140625" style="33"/>
    <col min="8193" max="8222" width="3.85546875" style="33" customWidth="1"/>
    <col min="8223" max="8224" width="3.5703125" style="33" customWidth="1"/>
    <col min="8225" max="8225" width="3.85546875" style="33" customWidth="1"/>
    <col min="8226" max="8228" width="3.5703125" style="33" customWidth="1"/>
    <col min="8229" max="8448" width="9.140625" style="33"/>
    <col min="8449" max="8478" width="3.85546875" style="33" customWidth="1"/>
    <col min="8479" max="8480" width="3.5703125" style="33" customWidth="1"/>
    <col min="8481" max="8481" width="3.85546875" style="33" customWidth="1"/>
    <col min="8482" max="8484" width="3.5703125" style="33" customWidth="1"/>
    <col min="8485" max="8704" width="9.140625" style="33"/>
    <col min="8705" max="8734" width="3.85546875" style="33" customWidth="1"/>
    <col min="8735" max="8736" width="3.5703125" style="33" customWidth="1"/>
    <col min="8737" max="8737" width="3.85546875" style="33" customWidth="1"/>
    <col min="8738" max="8740" width="3.5703125" style="33" customWidth="1"/>
    <col min="8741" max="8960" width="9.140625" style="33"/>
    <col min="8961" max="8990" width="3.85546875" style="33" customWidth="1"/>
    <col min="8991" max="8992" width="3.5703125" style="33" customWidth="1"/>
    <col min="8993" max="8993" width="3.85546875" style="33" customWidth="1"/>
    <col min="8994" max="8996" width="3.5703125" style="33" customWidth="1"/>
    <col min="8997" max="9216" width="9.140625" style="33"/>
    <col min="9217" max="9246" width="3.85546875" style="33" customWidth="1"/>
    <col min="9247" max="9248" width="3.5703125" style="33" customWidth="1"/>
    <col min="9249" max="9249" width="3.85546875" style="33" customWidth="1"/>
    <col min="9250" max="9252" width="3.5703125" style="33" customWidth="1"/>
    <col min="9253" max="9472" width="9.140625" style="33"/>
    <col min="9473" max="9502" width="3.85546875" style="33" customWidth="1"/>
    <col min="9503" max="9504" width="3.5703125" style="33" customWidth="1"/>
    <col min="9505" max="9505" width="3.85546875" style="33" customWidth="1"/>
    <col min="9506" max="9508" width="3.5703125" style="33" customWidth="1"/>
    <col min="9509" max="9728" width="9.140625" style="33"/>
    <col min="9729" max="9758" width="3.85546875" style="33" customWidth="1"/>
    <col min="9759" max="9760" width="3.5703125" style="33" customWidth="1"/>
    <col min="9761" max="9761" width="3.85546875" style="33" customWidth="1"/>
    <col min="9762" max="9764" width="3.5703125" style="33" customWidth="1"/>
    <col min="9765" max="9984" width="9.140625" style="33"/>
    <col min="9985" max="10014" width="3.85546875" style="33" customWidth="1"/>
    <col min="10015" max="10016" width="3.5703125" style="33" customWidth="1"/>
    <col min="10017" max="10017" width="3.85546875" style="33" customWidth="1"/>
    <col min="10018" max="10020" width="3.5703125" style="33" customWidth="1"/>
    <col min="10021" max="10240" width="9.140625" style="33"/>
    <col min="10241" max="10270" width="3.85546875" style="33" customWidth="1"/>
    <col min="10271" max="10272" width="3.5703125" style="33" customWidth="1"/>
    <col min="10273" max="10273" width="3.85546875" style="33" customWidth="1"/>
    <col min="10274" max="10276" width="3.5703125" style="33" customWidth="1"/>
    <col min="10277" max="10496" width="9.140625" style="33"/>
    <col min="10497" max="10526" width="3.85546875" style="33" customWidth="1"/>
    <col min="10527" max="10528" width="3.5703125" style="33" customWidth="1"/>
    <col min="10529" max="10529" width="3.85546875" style="33" customWidth="1"/>
    <col min="10530" max="10532" width="3.5703125" style="33" customWidth="1"/>
    <col min="10533" max="10752" width="9.140625" style="33"/>
    <col min="10753" max="10782" width="3.85546875" style="33" customWidth="1"/>
    <col min="10783" max="10784" width="3.5703125" style="33" customWidth="1"/>
    <col min="10785" max="10785" width="3.85546875" style="33" customWidth="1"/>
    <col min="10786" max="10788" width="3.5703125" style="33" customWidth="1"/>
    <col min="10789" max="11008" width="9.140625" style="33"/>
    <col min="11009" max="11038" width="3.85546875" style="33" customWidth="1"/>
    <col min="11039" max="11040" width="3.5703125" style="33" customWidth="1"/>
    <col min="11041" max="11041" width="3.85546875" style="33" customWidth="1"/>
    <col min="11042" max="11044" width="3.5703125" style="33" customWidth="1"/>
    <col min="11045" max="11264" width="9.140625" style="33"/>
    <col min="11265" max="11294" width="3.85546875" style="33" customWidth="1"/>
    <col min="11295" max="11296" width="3.5703125" style="33" customWidth="1"/>
    <col min="11297" max="11297" width="3.85546875" style="33" customWidth="1"/>
    <col min="11298" max="11300" width="3.5703125" style="33" customWidth="1"/>
    <col min="11301" max="11520" width="9.140625" style="33"/>
    <col min="11521" max="11550" width="3.85546875" style="33" customWidth="1"/>
    <col min="11551" max="11552" width="3.5703125" style="33" customWidth="1"/>
    <col min="11553" max="11553" width="3.85546875" style="33" customWidth="1"/>
    <col min="11554" max="11556" width="3.5703125" style="33" customWidth="1"/>
    <col min="11557" max="11776" width="9.140625" style="33"/>
    <col min="11777" max="11806" width="3.85546875" style="33" customWidth="1"/>
    <col min="11807" max="11808" width="3.5703125" style="33" customWidth="1"/>
    <col min="11809" max="11809" width="3.85546875" style="33" customWidth="1"/>
    <col min="11810" max="11812" width="3.5703125" style="33" customWidth="1"/>
    <col min="11813" max="12032" width="9.140625" style="33"/>
    <col min="12033" max="12062" width="3.85546875" style="33" customWidth="1"/>
    <col min="12063" max="12064" width="3.5703125" style="33" customWidth="1"/>
    <col min="12065" max="12065" width="3.85546875" style="33" customWidth="1"/>
    <col min="12066" max="12068" width="3.5703125" style="33" customWidth="1"/>
    <col min="12069" max="12288" width="9.140625" style="33"/>
    <col min="12289" max="12318" width="3.85546875" style="33" customWidth="1"/>
    <col min="12319" max="12320" width="3.5703125" style="33" customWidth="1"/>
    <col min="12321" max="12321" width="3.85546875" style="33" customWidth="1"/>
    <col min="12322" max="12324" width="3.5703125" style="33" customWidth="1"/>
    <col min="12325" max="12544" width="9.140625" style="33"/>
    <col min="12545" max="12574" width="3.85546875" style="33" customWidth="1"/>
    <col min="12575" max="12576" width="3.5703125" style="33" customWidth="1"/>
    <col min="12577" max="12577" width="3.85546875" style="33" customWidth="1"/>
    <col min="12578" max="12580" width="3.5703125" style="33" customWidth="1"/>
    <col min="12581" max="12800" width="9.140625" style="33"/>
    <col min="12801" max="12830" width="3.85546875" style="33" customWidth="1"/>
    <col min="12831" max="12832" width="3.5703125" style="33" customWidth="1"/>
    <col min="12833" max="12833" width="3.85546875" style="33" customWidth="1"/>
    <col min="12834" max="12836" width="3.5703125" style="33" customWidth="1"/>
    <col min="12837" max="13056" width="9.140625" style="33"/>
    <col min="13057" max="13086" width="3.85546875" style="33" customWidth="1"/>
    <col min="13087" max="13088" width="3.5703125" style="33" customWidth="1"/>
    <col min="13089" max="13089" width="3.85546875" style="33" customWidth="1"/>
    <col min="13090" max="13092" width="3.5703125" style="33" customWidth="1"/>
    <col min="13093" max="13312" width="9.140625" style="33"/>
    <col min="13313" max="13342" width="3.85546875" style="33" customWidth="1"/>
    <col min="13343" max="13344" width="3.5703125" style="33" customWidth="1"/>
    <col min="13345" max="13345" width="3.85546875" style="33" customWidth="1"/>
    <col min="13346" max="13348" width="3.5703125" style="33" customWidth="1"/>
    <col min="13349" max="13568" width="9.140625" style="33"/>
    <col min="13569" max="13598" width="3.85546875" style="33" customWidth="1"/>
    <col min="13599" max="13600" width="3.5703125" style="33" customWidth="1"/>
    <col min="13601" max="13601" width="3.85546875" style="33" customWidth="1"/>
    <col min="13602" max="13604" width="3.5703125" style="33" customWidth="1"/>
    <col min="13605" max="13824" width="9.140625" style="33"/>
    <col min="13825" max="13854" width="3.85546875" style="33" customWidth="1"/>
    <col min="13855" max="13856" width="3.5703125" style="33" customWidth="1"/>
    <col min="13857" max="13857" width="3.85546875" style="33" customWidth="1"/>
    <col min="13858" max="13860" width="3.5703125" style="33" customWidth="1"/>
    <col min="13861" max="14080" width="9.140625" style="33"/>
    <col min="14081" max="14110" width="3.85546875" style="33" customWidth="1"/>
    <col min="14111" max="14112" width="3.5703125" style="33" customWidth="1"/>
    <col min="14113" max="14113" width="3.85546875" style="33" customWidth="1"/>
    <col min="14114" max="14116" width="3.5703125" style="33" customWidth="1"/>
    <col min="14117" max="14336" width="9.140625" style="33"/>
    <col min="14337" max="14366" width="3.85546875" style="33" customWidth="1"/>
    <col min="14367" max="14368" width="3.5703125" style="33" customWidth="1"/>
    <col min="14369" max="14369" width="3.85546875" style="33" customWidth="1"/>
    <col min="14370" max="14372" width="3.5703125" style="33" customWidth="1"/>
    <col min="14373" max="14592" width="9.140625" style="33"/>
    <col min="14593" max="14622" width="3.85546875" style="33" customWidth="1"/>
    <col min="14623" max="14624" width="3.5703125" style="33" customWidth="1"/>
    <col min="14625" max="14625" width="3.85546875" style="33" customWidth="1"/>
    <col min="14626" max="14628" width="3.5703125" style="33" customWidth="1"/>
    <col min="14629" max="14848" width="9.140625" style="33"/>
    <col min="14849" max="14878" width="3.85546875" style="33" customWidth="1"/>
    <col min="14879" max="14880" width="3.5703125" style="33" customWidth="1"/>
    <col min="14881" max="14881" width="3.85546875" style="33" customWidth="1"/>
    <col min="14882" max="14884" width="3.5703125" style="33" customWidth="1"/>
    <col min="14885" max="15104" width="9.140625" style="33"/>
    <col min="15105" max="15134" width="3.85546875" style="33" customWidth="1"/>
    <col min="15135" max="15136" width="3.5703125" style="33" customWidth="1"/>
    <col min="15137" max="15137" width="3.85546875" style="33" customWidth="1"/>
    <col min="15138" max="15140" width="3.5703125" style="33" customWidth="1"/>
    <col min="15141" max="15360" width="9.140625" style="33"/>
    <col min="15361" max="15390" width="3.85546875" style="33" customWidth="1"/>
    <col min="15391" max="15392" width="3.5703125" style="33" customWidth="1"/>
    <col min="15393" max="15393" width="3.85546875" style="33" customWidth="1"/>
    <col min="15394" max="15396" width="3.5703125" style="33" customWidth="1"/>
    <col min="15397" max="15616" width="9.140625" style="33"/>
    <col min="15617" max="15646" width="3.85546875" style="33" customWidth="1"/>
    <col min="15647" max="15648" width="3.5703125" style="33" customWidth="1"/>
    <col min="15649" max="15649" width="3.85546875" style="33" customWidth="1"/>
    <col min="15650" max="15652" width="3.5703125" style="33" customWidth="1"/>
    <col min="15653" max="15872" width="9.140625" style="33"/>
    <col min="15873" max="15902" width="3.85546875" style="33" customWidth="1"/>
    <col min="15903" max="15904" width="3.5703125" style="33" customWidth="1"/>
    <col min="15905" max="15905" width="3.85546875" style="33" customWidth="1"/>
    <col min="15906" max="15908" width="3.5703125" style="33" customWidth="1"/>
    <col min="15909" max="16128" width="9.140625" style="33"/>
    <col min="16129" max="16158" width="3.85546875" style="33" customWidth="1"/>
    <col min="16159" max="16160" width="3.5703125" style="33" customWidth="1"/>
    <col min="16161" max="16161" width="3.85546875" style="33" customWidth="1"/>
    <col min="16162" max="16164" width="3.5703125" style="33" customWidth="1"/>
    <col min="16165" max="16384" width="9.140625" style="33"/>
  </cols>
  <sheetData>
    <row r="6" spans="1:36" ht="12.95" customHeight="1">
      <c r="A6" s="530" t="s">
        <v>130</v>
      </c>
      <c r="B6" s="530"/>
      <c r="C6" s="530"/>
      <c r="D6" s="530"/>
      <c r="E6" s="530"/>
      <c r="F6" s="530"/>
      <c r="G6" s="530"/>
      <c r="H6" s="530"/>
      <c r="I6" s="530"/>
      <c r="J6" s="530"/>
      <c r="K6" s="530"/>
      <c r="L6" s="530"/>
      <c r="M6" s="530"/>
      <c r="N6" s="530"/>
      <c r="O6" s="530"/>
      <c r="P6" s="530"/>
      <c r="Q6" s="530"/>
      <c r="R6" s="530"/>
      <c r="S6" s="530"/>
      <c r="T6" s="530"/>
      <c r="U6" s="530"/>
      <c r="V6" s="530"/>
      <c r="W6" s="530"/>
      <c r="X6" s="530"/>
      <c r="Y6" s="530"/>
      <c r="Z6" s="530"/>
      <c r="AA6" s="530"/>
      <c r="AB6" s="530"/>
      <c r="AC6" s="530"/>
      <c r="AD6" s="530"/>
      <c r="AE6" s="530"/>
      <c r="AF6" s="530"/>
      <c r="AG6" s="530"/>
      <c r="AH6" s="530"/>
      <c r="AI6" s="530"/>
      <c r="AJ6" s="530"/>
    </row>
    <row r="7" spans="1:36" ht="22.5" customHeight="1" thickBot="1"/>
    <row r="8" spans="1:36" ht="15.75" customHeight="1">
      <c r="A8" s="34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6"/>
      <c r="AE8" s="34"/>
      <c r="AF8" s="35"/>
      <c r="AG8" s="35"/>
      <c r="AH8" s="35"/>
      <c r="AI8" s="35"/>
      <c r="AJ8" s="36"/>
    </row>
    <row r="9" spans="1:36" ht="15.75" customHeight="1">
      <c r="A9" s="37"/>
      <c r="AD9" s="38"/>
      <c r="AE9" s="543" t="s">
        <v>97</v>
      </c>
      <c r="AF9" s="544"/>
      <c r="AG9" s="544"/>
      <c r="AH9" s="544"/>
      <c r="AI9" s="544"/>
      <c r="AJ9" s="545"/>
    </row>
    <row r="10" spans="1:36" ht="15.75" customHeight="1">
      <c r="A10" s="37"/>
      <c r="AD10" s="38"/>
      <c r="AE10" s="543"/>
      <c r="AF10" s="544"/>
      <c r="AG10" s="544"/>
      <c r="AH10" s="544"/>
      <c r="AI10" s="544"/>
      <c r="AJ10" s="545"/>
    </row>
    <row r="11" spans="1:36" ht="15.75" customHeight="1" thickBot="1">
      <c r="A11" s="37"/>
      <c r="AD11" s="38"/>
      <c r="AE11" s="37"/>
      <c r="AJ11" s="38"/>
    </row>
    <row r="12" spans="1:36" ht="15.75" customHeight="1">
      <c r="A12" s="37"/>
      <c r="AD12" s="38"/>
      <c r="AE12" s="534" t="s">
        <v>4</v>
      </c>
      <c r="AF12" s="535"/>
      <c r="AG12" s="535"/>
      <c r="AH12" s="535"/>
      <c r="AI12" s="535"/>
      <c r="AJ12" s="536"/>
    </row>
    <row r="13" spans="1:36" ht="15.75" customHeight="1" thickBot="1">
      <c r="A13" s="37"/>
      <c r="AD13" s="38"/>
      <c r="AE13" s="531" t="s">
        <v>131</v>
      </c>
      <c r="AF13" s="532"/>
      <c r="AG13" s="532"/>
      <c r="AH13" s="532"/>
      <c r="AI13" s="532"/>
      <c r="AJ13" s="533"/>
    </row>
    <row r="14" spans="1:36" ht="15.75" customHeight="1">
      <c r="A14" s="37"/>
      <c r="AD14" s="38"/>
      <c r="AE14" s="534" t="s">
        <v>3</v>
      </c>
      <c r="AF14" s="535"/>
      <c r="AG14" s="535"/>
      <c r="AH14" s="535"/>
      <c r="AI14" s="535"/>
      <c r="AJ14" s="536"/>
    </row>
    <row r="15" spans="1:36" ht="15.75" customHeight="1" thickBot="1">
      <c r="A15" s="37"/>
      <c r="AD15" s="38"/>
      <c r="AE15" s="531" t="s">
        <v>131</v>
      </c>
      <c r="AF15" s="532"/>
      <c r="AG15" s="532"/>
      <c r="AH15" s="532"/>
      <c r="AI15" s="532"/>
      <c r="AJ15" s="533"/>
    </row>
    <row r="16" spans="1:36" ht="15.75" customHeight="1">
      <c r="A16" s="37"/>
      <c r="AD16" s="38"/>
      <c r="AE16" s="534" t="s">
        <v>90</v>
      </c>
      <c r="AF16" s="535"/>
      <c r="AG16" s="535"/>
      <c r="AH16" s="535"/>
      <c r="AI16" s="535"/>
      <c r="AJ16" s="536"/>
    </row>
    <row r="17" spans="1:36" ht="15.75" customHeight="1" thickBot="1">
      <c r="A17" s="37"/>
      <c r="AD17" s="38"/>
      <c r="AE17" s="531" t="s">
        <v>131</v>
      </c>
      <c r="AF17" s="532"/>
      <c r="AG17" s="532"/>
      <c r="AH17" s="532"/>
      <c r="AI17" s="532"/>
      <c r="AJ17" s="533"/>
    </row>
    <row r="18" spans="1:36" ht="15.75" customHeight="1">
      <c r="A18" s="37"/>
      <c r="AD18" s="38"/>
      <c r="AE18" s="534" t="s">
        <v>91</v>
      </c>
      <c r="AF18" s="535"/>
      <c r="AG18" s="535"/>
      <c r="AH18" s="535"/>
      <c r="AI18" s="535"/>
      <c r="AJ18" s="536"/>
    </row>
    <row r="19" spans="1:36" ht="15.75" customHeight="1" thickBot="1">
      <c r="A19" s="37"/>
      <c r="AD19" s="38"/>
      <c r="AE19" s="531" t="s">
        <v>131</v>
      </c>
      <c r="AF19" s="532"/>
      <c r="AG19" s="532"/>
      <c r="AH19" s="532"/>
      <c r="AI19" s="532"/>
      <c r="AJ19" s="533"/>
    </row>
    <row r="20" spans="1:36" ht="15.75" customHeight="1">
      <c r="A20" s="37"/>
      <c r="AD20" s="38"/>
      <c r="AE20" s="534" t="s">
        <v>92</v>
      </c>
      <c r="AF20" s="535"/>
      <c r="AG20" s="535"/>
      <c r="AH20" s="535"/>
      <c r="AI20" s="535"/>
      <c r="AJ20" s="536"/>
    </row>
    <row r="21" spans="1:36" ht="15.75" customHeight="1" thickBot="1">
      <c r="A21" s="37"/>
      <c r="AD21" s="38"/>
      <c r="AE21" s="531" t="s">
        <v>131</v>
      </c>
      <c r="AF21" s="532"/>
      <c r="AG21" s="532"/>
      <c r="AH21" s="532"/>
      <c r="AI21" s="532"/>
      <c r="AJ21" s="533"/>
    </row>
    <row r="22" spans="1:36" ht="15.75" customHeight="1">
      <c r="A22" s="37"/>
      <c r="AD22" s="38"/>
      <c r="AE22" s="534" t="s">
        <v>93</v>
      </c>
      <c r="AF22" s="535"/>
      <c r="AG22" s="535"/>
      <c r="AH22" s="535"/>
      <c r="AI22" s="535"/>
      <c r="AJ22" s="536"/>
    </row>
    <row r="23" spans="1:36" ht="15.75" customHeight="1" thickBot="1">
      <c r="A23" s="37"/>
      <c r="AD23" s="38"/>
      <c r="AE23" s="531" t="s">
        <v>131</v>
      </c>
      <c r="AF23" s="532"/>
      <c r="AG23" s="532"/>
      <c r="AH23" s="532"/>
      <c r="AI23" s="532"/>
      <c r="AJ23" s="533"/>
    </row>
    <row r="24" spans="1:36" ht="15.75" customHeight="1">
      <c r="A24" s="37"/>
      <c r="AD24" s="38"/>
      <c r="AE24" s="546" t="s">
        <v>94</v>
      </c>
      <c r="AF24" s="547"/>
      <c r="AG24" s="547"/>
      <c r="AH24" s="547"/>
      <c r="AI24" s="547"/>
      <c r="AJ24" s="548"/>
    </row>
    <row r="25" spans="1:36" ht="57.75" customHeight="1">
      <c r="A25" s="37"/>
      <c r="AD25" s="38"/>
      <c r="AE25" s="549" t="s">
        <v>117</v>
      </c>
      <c r="AF25" s="550"/>
      <c r="AG25" s="550"/>
      <c r="AH25" s="550"/>
      <c r="AI25" s="550"/>
      <c r="AJ25" s="551"/>
    </row>
    <row r="26" spans="1:36" ht="15.75" customHeight="1" thickBot="1">
      <c r="A26" s="37"/>
      <c r="AE26" s="37"/>
      <c r="AJ26" s="38"/>
    </row>
    <row r="27" spans="1:36" ht="15.75" customHeight="1" thickBot="1">
      <c r="A27" s="37"/>
      <c r="AD27" s="38"/>
      <c r="AE27" s="552" t="s">
        <v>95</v>
      </c>
      <c r="AF27" s="553"/>
      <c r="AG27" s="553"/>
      <c r="AH27" s="553"/>
      <c r="AI27" s="553"/>
      <c r="AJ27" s="554"/>
    </row>
    <row r="28" spans="1:36" ht="15.75" customHeight="1">
      <c r="A28" s="37"/>
      <c r="AD28" s="38"/>
      <c r="AE28" s="537" t="s">
        <v>128</v>
      </c>
      <c r="AF28" s="538"/>
      <c r="AG28" s="538"/>
      <c r="AH28" s="538"/>
      <c r="AI28" s="538"/>
      <c r="AJ28" s="539"/>
    </row>
    <row r="29" spans="1:36" ht="15.75" customHeight="1">
      <c r="A29" s="37"/>
      <c r="AD29" s="38"/>
      <c r="AE29" s="537"/>
      <c r="AF29" s="538"/>
      <c r="AG29" s="538"/>
      <c r="AH29" s="538"/>
      <c r="AI29" s="538"/>
      <c r="AJ29" s="539"/>
    </row>
    <row r="30" spans="1:36" ht="15.75" customHeight="1">
      <c r="A30" s="37"/>
      <c r="AD30" s="38"/>
      <c r="AE30" s="537"/>
      <c r="AF30" s="538"/>
      <c r="AG30" s="538"/>
      <c r="AH30" s="538"/>
      <c r="AI30" s="538"/>
      <c r="AJ30" s="539"/>
    </row>
    <row r="31" spans="1:36" ht="15.75" customHeight="1" thickBot="1">
      <c r="A31" s="37"/>
      <c r="AD31" s="38"/>
      <c r="AE31" s="540"/>
      <c r="AF31" s="541"/>
      <c r="AG31" s="541"/>
      <c r="AH31" s="541"/>
      <c r="AI31" s="541"/>
      <c r="AJ31" s="542"/>
    </row>
    <row r="32" spans="1:36" ht="15.75" customHeight="1">
      <c r="A32" s="37"/>
      <c r="AD32" s="38"/>
      <c r="AE32" s="534"/>
      <c r="AF32" s="535"/>
      <c r="AG32" s="535"/>
      <c r="AH32" s="535"/>
      <c r="AI32" s="535"/>
      <c r="AJ32" s="536"/>
    </row>
    <row r="33" spans="1:36" ht="15.75" customHeight="1" thickBot="1">
      <c r="A33" s="37"/>
      <c r="AD33" s="38"/>
      <c r="AE33" s="531"/>
      <c r="AF33" s="532"/>
      <c r="AG33" s="532"/>
      <c r="AH33" s="532"/>
      <c r="AI33" s="532"/>
      <c r="AJ33" s="533"/>
    </row>
    <row r="34" spans="1:36" ht="15.75" customHeight="1" thickBot="1">
      <c r="A34" s="39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1"/>
      <c r="AE34" s="531" t="s">
        <v>96</v>
      </c>
      <c r="AF34" s="532"/>
      <c r="AG34" s="532"/>
      <c r="AH34" s="532"/>
      <c r="AI34" s="532"/>
      <c r="AJ34" s="533"/>
    </row>
    <row r="35" spans="1:36">
      <c r="A35" s="33" t="s">
        <v>129</v>
      </c>
    </row>
    <row r="36" spans="1:36">
      <c r="A36" s="530"/>
      <c r="B36" s="530"/>
      <c r="C36" s="530"/>
      <c r="D36" s="530"/>
      <c r="E36" s="530"/>
      <c r="F36" s="530"/>
      <c r="G36" s="530"/>
      <c r="H36" s="530"/>
      <c r="I36" s="530"/>
      <c r="J36" s="530"/>
      <c r="K36" s="530"/>
      <c r="L36" s="530"/>
      <c r="M36" s="530"/>
      <c r="N36" s="530"/>
      <c r="O36" s="530"/>
      <c r="P36" s="530"/>
      <c r="Q36" s="530"/>
      <c r="R36" s="530"/>
      <c r="S36" s="530"/>
      <c r="T36" s="530"/>
      <c r="U36" s="530"/>
      <c r="V36" s="530"/>
      <c r="W36" s="530"/>
      <c r="X36" s="530"/>
      <c r="Y36" s="530"/>
      <c r="Z36" s="530"/>
      <c r="AA36" s="530"/>
      <c r="AB36" s="530"/>
      <c r="AC36" s="530"/>
      <c r="AD36" s="530"/>
      <c r="AE36" s="530"/>
      <c r="AF36" s="530"/>
      <c r="AG36" s="530"/>
      <c r="AH36" s="530"/>
      <c r="AI36" s="530"/>
      <c r="AJ36" s="530"/>
    </row>
  </sheetData>
  <mergeCells count="22">
    <mergeCell ref="A36:AJ36"/>
    <mergeCell ref="AE16:AJ16"/>
    <mergeCell ref="AE9:AJ10"/>
    <mergeCell ref="AE12:AJ12"/>
    <mergeCell ref="AE13:AJ13"/>
    <mergeCell ref="AE14:AJ14"/>
    <mergeCell ref="AE15:AJ15"/>
    <mergeCell ref="AE22:AJ22"/>
    <mergeCell ref="AE23:AJ23"/>
    <mergeCell ref="AE24:AJ24"/>
    <mergeCell ref="AE25:AJ25"/>
    <mergeCell ref="AE27:AJ27"/>
    <mergeCell ref="AE17:AJ17"/>
    <mergeCell ref="AE18:AJ18"/>
    <mergeCell ref="AE19:AJ19"/>
    <mergeCell ref="AE20:AJ20"/>
    <mergeCell ref="A6:AJ6"/>
    <mergeCell ref="AE21:AJ21"/>
    <mergeCell ref="AE32:AJ32"/>
    <mergeCell ref="AE33:AJ33"/>
    <mergeCell ref="AE34:AJ34"/>
    <mergeCell ref="AE28:AJ31"/>
  </mergeCells>
  <pageMargins left="0.43307086614173229" right="0" top="0.15748031496062992" bottom="0.19685039370078741" header="0.23622047244094491" footer="0.19685039370078741"/>
  <pageSetup paperSize="5" scale="88" orientation="landscape" horizontalDpi="4294967293" verticalDpi="300" r:id="rId1"/>
  <headerFooter alignWithMargins="0">
    <oddHeader>&amp;C&amp;"Bookman Old Style,Regular"&amp;12- 23 -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>
    <tabColor rgb="FFFF0000"/>
  </sheetPr>
  <dimension ref="A2:H57"/>
  <sheetViews>
    <sheetView view="pageBreakPreview" topLeftCell="A31" zoomScale="110" zoomScaleSheetLayoutView="110" workbookViewId="0">
      <selection activeCell="D40" sqref="D40"/>
    </sheetView>
  </sheetViews>
  <sheetFormatPr defaultColWidth="9.140625" defaultRowHeight="15.75"/>
  <cols>
    <col min="1" max="1" width="36.85546875" style="21" customWidth="1"/>
    <col min="2" max="2" width="11.42578125" style="21" customWidth="1"/>
    <col min="3" max="3" width="10.5703125" style="21" customWidth="1"/>
    <col min="4" max="6" width="15.5703125" style="21" customWidth="1"/>
    <col min="7" max="16384" width="9.140625" style="21"/>
  </cols>
  <sheetData>
    <row r="2" spans="1:8">
      <c r="A2" s="90"/>
      <c r="B2" s="90"/>
      <c r="C2" s="90"/>
      <c r="D2" s="90"/>
    </row>
    <row r="4" spans="1:8" ht="18.75" customHeight="1"/>
    <row r="5" spans="1:8">
      <c r="A5" s="555" t="s">
        <v>55</v>
      </c>
      <c r="B5" s="555"/>
      <c r="C5" s="555"/>
      <c r="D5" s="555"/>
      <c r="E5" s="555"/>
      <c r="F5" s="555"/>
    </row>
    <row r="6" spans="1:8" ht="6" customHeight="1"/>
    <row r="7" spans="1:8">
      <c r="A7" s="2" t="s">
        <v>423</v>
      </c>
      <c r="F7" s="42"/>
    </row>
    <row r="8" spans="1:8">
      <c r="A8" s="2" t="s">
        <v>424</v>
      </c>
      <c r="D8" s="43" t="s">
        <v>120</v>
      </c>
      <c r="E8" s="21" t="s">
        <v>132</v>
      </c>
    </row>
    <row r="9" spans="1:8">
      <c r="A9" s="2" t="s">
        <v>425</v>
      </c>
      <c r="D9" s="43" t="s">
        <v>121</v>
      </c>
      <c r="E9" s="21" t="s">
        <v>132</v>
      </c>
    </row>
    <row r="10" spans="1:8">
      <c r="A10" s="2" t="s">
        <v>426</v>
      </c>
      <c r="D10" s="43" t="s">
        <v>122</v>
      </c>
      <c r="E10" s="21" t="s">
        <v>132</v>
      </c>
    </row>
    <row r="11" spans="1:8" ht="16.5" thickBot="1"/>
    <row r="12" spans="1:8" ht="16.5" customHeight="1">
      <c r="A12" s="556" t="s">
        <v>56</v>
      </c>
      <c r="B12" s="559" t="s">
        <v>7</v>
      </c>
      <c r="C12" s="559" t="s">
        <v>8</v>
      </c>
      <c r="D12" s="559" t="s">
        <v>57</v>
      </c>
      <c r="E12" s="559" t="s">
        <v>124</v>
      </c>
      <c r="F12" s="562" t="s">
        <v>58</v>
      </c>
    </row>
    <row r="13" spans="1:8" ht="12.95" customHeight="1">
      <c r="A13" s="557"/>
      <c r="B13" s="560"/>
      <c r="C13" s="560"/>
      <c r="D13" s="560"/>
      <c r="E13" s="560"/>
      <c r="F13" s="563"/>
    </row>
    <row r="14" spans="1:8" ht="16.5" thickBot="1">
      <c r="A14" s="558"/>
      <c r="B14" s="561"/>
      <c r="C14" s="561"/>
      <c r="D14" s="561"/>
      <c r="E14" s="561"/>
      <c r="F14" s="564"/>
    </row>
    <row r="15" spans="1:8" s="50" customFormat="1" ht="12" customHeight="1" thickBot="1">
      <c r="A15" s="44" t="s">
        <v>18</v>
      </c>
      <c r="B15" s="45" t="s">
        <v>19</v>
      </c>
      <c r="C15" s="46" t="s">
        <v>20</v>
      </c>
      <c r="D15" s="47" t="s">
        <v>21</v>
      </c>
      <c r="E15" s="46" t="s">
        <v>125</v>
      </c>
      <c r="F15" s="48" t="s">
        <v>61</v>
      </c>
      <c r="G15" s="49"/>
      <c r="H15" s="49"/>
    </row>
    <row r="16" spans="1:8" s="50" customFormat="1" ht="15" customHeight="1">
      <c r="A16" s="51" t="s">
        <v>59</v>
      </c>
      <c r="B16" s="52"/>
      <c r="C16" s="23"/>
      <c r="D16" s="53"/>
      <c r="E16" s="23"/>
      <c r="F16" s="54"/>
      <c r="G16" s="49"/>
      <c r="H16" s="49"/>
    </row>
    <row r="17" spans="1:6">
      <c r="A17" s="55" t="s">
        <v>63</v>
      </c>
      <c r="B17" s="56"/>
      <c r="C17" s="57"/>
      <c r="D17" s="58"/>
      <c r="E17" s="57"/>
      <c r="F17" s="59"/>
    </row>
    <row r="18" spans="1:6">
      <c r="A18" s="55" t="s">
        <v>64</v>
      </c>
      <c r="B18" s="56"/>
      <c r="C18" s="57"/>
      <c r="D18" s="58"/>
      <c r="E18" s="57"/>
      <c r="F18" s="60"/>
    </row>
    <row r="19" spans="1:6">
      <c r="A19" s="61" t="s">
        <v>65</v>
      </c>
      <c r="B19" s="56"/>
      <c r="C19" s="57"/>
      <c r="D19" s="58"/>
      <c r="E19" s="57"/>
      <c r="F19" s="60"/>
    </row>
    <row r="20" spans="1:6">
      <c r="A20" s="61" t="s">
        <v>66</v>
      </c>
      <c r="B20" s="56"/>
      <c r="C20" s="57"/>
      <c r="D20" s="58"/>
      <c r="E20" s="57"/>
      <c r="F20" s="60"/>
    </row>
    <row r="21" spans="1:6">
      <c r="A21" s="62" t="s">
        <v>67</v>
      </c>
      <c r="B21" s="63"/>
      <c r="C21" s="64"/>
      <c r="D21" s="65"/>
      <c r="E21" s="64"/>
      <c r="F21" s="66"/>
    </row>
    <row r="22" spans="1:6" s="50" customFormat="1" ht="16.5" customHeight="1">
      <c r="A22" s="67"/>
      <c r="B22" s="68"/>
      <c r="C22" s="69"/>
      <c r="D22" s="70" t="s">
        <v>68</v>
      </c>
      <c r="E22" s="71">
        <f>SUM(E16:E21)</f>
        <v>0</v>
      </c>
      <c r="F22" s="72">
        <f>SUM(F17:F21)</f>
        <v>0</v>
      </c>
    </row>
    <row r="23" spans="1:6" ht="15" customHeight="1">
      <c r="A23" s="73" t="s">
        <v>69</v>
      </c>
      <c r="B23" s="74"/>
      <c r="C23" s="75"/>
      <c r="D23" s="76"/>
      <c r="E23" s="75"/>
      <c r="F23" s="59"/>
    </row>
    <row r="24" spans="1:6">
      <c r="A24" s="73" t="s">
        <v>70</v>
      </c>
      <c r="B24" s="56"/>
      <c r="C24" s="57"/>
      <c r="D24" s="58"/>
      <c r="E24" s="57"/>
      <c r="F24" s="60"/>
    </row>
    <row r="25" spans="1:6">
      <c r="A25" s="73" t="s">
        <v>71</v>
      </c>
      <c r="B25" s="56"/>
      <c r="C25" s="57"/>
      <c r="D25" s="58"/>
      <c r="E25" s="57"/>
      <c r="F25" s="60"/>
    </row>
    <row r="26" spans="1:6">
      <c r="A26" s="73" t="s">
        <v>72</v>
      </c>
      <c r="B26" s="56"/>
      <c r="C26" s="57"/>
      <c r="D26" s="58"/>
      <c r="E26" s="57"/>
      <c r="F26" s="60"/>
    </row>
    <row r="27" spans="1:6">
      <c r="A27" s="73" t="s">
        <v>73</v>
      </c>
      <c r="B27" s="56"/>
      <c r="C27" s="57"/>
      <c r="D27" s="58"/>
      <c r="E27" s="57"/>
      <c r="F27" s="60"/>
    </row>
    <row r="28" spans="1:6">
      <c r="A28" s="73" t="s">
        <v>74</v>
      </c>
      <c r="B28" s="63"/>
      <c r="C28" s="64"/>
      <c r="D28" s="65"/>
      <c r="E28" s="64"/>
      <c r="F28" s="66"/>
    </row>
    <row r="29" spans="1:6" s="50" customFormat="1" ht="15.75" customHeight="1">
      <c r="A29" s="67"/>
      <c r="B29" s="68"/>
      <c r="C29" s="69"/>
      <c r="D29" s="70" t="s">
        <v>75</v>
      </c>
      <c r="E29" s="71">
        <f>SUM(E23:E28)</f>
        <v>0</v>
      </c>
      <c r="F29" s="72">
        <f>SUM(F23:F28)</f>
        <v>0</v>
      </c>
    </row>
    <row r="30" spans="1:6" ht="15" customHeight="1">
      <c r="A30" s="73" t="s">
        <v>76</v>
      </c>
      <c r="B30" s="74"/>
      <c r="C30" s="75"/>
      <c r="D30" s="76"/>
      <c r="E30" s="75"/>
      <c r="F30" s="59"/>
    </row>
    <row r="31" spans="1:6">
      <c r="A31" s="73" t="s">
        <v>77</v>
      </c>
      <c r="B31" s="56"/>
      <c r="C31" s="57"/>
      <c r="D31" s="58"/>
      <c r="E31" s="57"/>
      <c r="F31" s="60"/>
    </row>
    <row r="32" spans="1:6">
      <c r="A32" s="73" t="s">
        <v>78</v>
      </c>
      <c r="B32" s="56"/>
      <c r="C32" s="57"/>
      <c r="D32" s="58"/>
      <c r="E32" s="57"/>
      <c r="F32" s="60"/>
    </row>
    <row r="33" spans="1:6">
      <c r="A33" s="73" t="s">
        <v>79</v>
      </c>
      <c r="B33" s="56"/>
      <c r="C33" s="57"/>
      <c r="D33" s="58"/>
      <c r="E33" s="57"/>
      <c r="F33" s="60"/>
    </row>
    <row r="34" spans="1:6">
      <c r="A34" s="77" t="s">
        <v>80</v>
      </c>
      <c r="B34" s="63"/>
      <c r="C34" s="64"/>
      <c r="D34" s="65"/>
      <c r="E34" s="64"/>
      <c r="F34" s="66"/>
    </row>
    <row r="35" spans="1:6" s="50" customFormat="1" ht="18" customHeight="1" thickBot="1">
      <c r="A35" s="78"/>
      <c r="B35" s="79"/>
      <c r="C35" s="80"/>
      <c r="D35" s="81" t="s">
        <v>81</v>
      </c>
      <c r="E35" s="71">
        <f>SUM(E30:E34)</f>
        <v>0</v>
      </c>
      <c r="F35" s="72">
        <f>SUM(F30:F34)</f>
        <v>0</v>
      </c>
    </row>
    <row r="36" spans="1:6" ht="15.75" customHeight="1" thickBot="1">
      <c r="A36" s="82"/>
      <c r="B36" s="83"/>
      <c r="C36" s="565" t="s">
        <v>82</v>
      </c>
      <c r="D36" s="566"/>
      <c r="E36" s="85"/>
      <c r="F36" s="84"/>
    </row>
    <row r="37" spans="1:6">
      <c r="A37" s="22" t="s">
        <v>119</v>
      </c>
    </row>
    <row r="38" spans="1:6" ht="9.6" customHeight="1"/>
    <row r="39" spans="1:6">
      <c r="A39" s="22" t="s">
        <v>83</v>
      </c>
    </row>
    <row r="40" spans="1:6">
      <c r="A40" s="22" t="s">
        <v>84</v>
      </c>
    </row>
    <row r="41" spans="1:6">
      <c r="A41" s="22" t="s">
        <v>85</v>
      </c>
    </row>
    <row r="42" spans="1:6" ht="4.7" customHeight="1">
      <c r="A42" s="22"/>
    </row>
    <row r="43" spans="1:6">
      <c r="A43" s="22" t="s">
        <v>86</v>
      </c>
    </row>
    <row r="44" spans="1:6">
      <c r="A44" s="22" t="s">
        <v>87</v>
      </c>
    </row>
    <row r="45" spans="1:6" ht="4.7" customHeight="1">
      <c r="A45" s="22"/>
    </row>
    <row r="46" spans="1:6">
      <c r="A46" s="22" t="s">
        <v>88</v>
      </c>
    </row>
    <row r="47" spans="1:6">
      <c r="A47" s="22" t="s">
        <v>89</v>
      </c>
    </row>
    <row r="50" spans="1:6">
      <c r="D50" s="555" t="s">
        <v>561</v>
      </c>
      <c r="E50" s="555"/>
      <c r="F50" s="555"/>
    </row>
    <row r="51" spans="1:6" ht="13.35" customHeight="1">
      <c r="A51" s="555" t="s">
        <v>123</v>
      </c>
      <c r="B51" s="555"/>
    </row>
    <row r="52" spans="1:6">
      <c r="A52" s="555" t="s">
        <v>17</v>
      </c>
      <c r="B52" s="555"/>
      <c r="D52" s="555" t="s">
        <v>98</v>
      </c>
      <c r="E52" s="555"/>
      <c r="F52" s="555"/>
    </row>
    <row r="53" spans="1:6">
      <c r="A53" s="24"/>
      <c r="D53" s="24"/>
      <c r="E53" s="24"/>
      <c r="F53" s="24"/>
    </row>
    <row r="54" spans="1:6">
      <c r="A54" s="24"/>
      <c r="D54" s="24"/>
      <c r="E54" s="24"/>
      <c r="F54" s="24"/>
    </row>
    <row r="55" spans="1:6">
      <c r="A55" s="24"/>
      <c r="D55" s="24"/>
      <c r="E55" s="24"/>
      <c r="F55" s="24"/>
    </row>
    <row r="57" spans="1:6">
      <c r="A57" s="555" t="s">
        <v>330</v>
      </c>
      <c r="B57" s="555"/>
      <c r="D57" s="555" t="s">
        <v>329</v>
      </c>
      <c r="E57" s="555"/>
      <c r="F57" s="555"/>
    </row>
  </sheetData>
  <mergeCells count="14">
    <mergeCell ref="A57:B57"/>
    <mergeCell ref="A52:B52"/>
    <mergeCell ref="A5:F5"/>
    <mergeCell ref="A51:B51"/>
    <mergeCell ref="A12:A14"/>
    <mergeCell ref="B12:B14"/>
    <mergeCell ref="C12:C14"/>
    <mergeCell ref="D12:D14"/>
    <mergeCell ref="F12:F14"/>
    <mergeCell ref="C36:D36"/>
    <mergeCell ref="E12:E14"/>
    <mergeCell ref="D50:F50"/>
    <mergeCell ref="D52:F52"/>
    <mergeCell ref="D57:F57"/>
  </mergeCells>
  <printOptions horizontalCentered="1"/>
  <pageMargins left="0.59055118110236227" right="0" top="0.78740157480314965" bottom="0.19685039370078741" header="0" footer="0"/>
  <pageSetup paperSize="9" scale="87" orientation="portrait" horizontalDpi="4294967293" verticalDpi="300" r:id="rId1"/>
  <headerFooter alignWithMargins="0">
    <oddHeader>&amp;C&amp;"Bookman Old Style,Regular"&amp;12- 24 -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5">
    <tabColor rgb="FFFF0000"/>
  </sheetPr>
  <dimension ref="B1:J82"/>
  <sheetViews>
    <sheetView view="pageBreakPreview" topLeftCell="A3" zoomScale="96" zoomScaleSheetLayoutView="96" zoomScalePageLayoutView="90" workbookViewId="0">
      <selection activeCell="H23" sqref="H23"/>
    </sheetView>
  </sheetViews>
  <sheetFormatPr defaultColWidth="9.140625" defaultRowHeight="15.75"/>
  <cols>
    <col min="1" max="1" width="4.5703125" style="21" customWidth="1"/>
    <col min="2" max="2" width="5.85546875" style="21" customWidth="1"/>
    <col min="3" max="3" width="13" style="21" customWidth="1"/>
    <col min="4" max="4" width="4.85546875" style="21" customWidth="1"/>
    <col min="5" max="5" width="19.7109375" style="21" customWidth="1"/>
    <col min="6" max="6" width="12.85546875" style="21" customWidth="1"/>
    <col min="7" max="7" width="8.5703125" style="21" customWidth="1"/>
    <col min="8" max="8" width="15.140625" style="21" customWidth="1"/>
    <col min="9" max="9" width="11.5703125" style="21" customWidth="1"/>
    <col min="10" max="10" width="24.140625" style="21" customWidth="1"/>
    <col min="11" max="251" width="9.140625" style="21"/>
    <col min="252" max="252" width="4.5703125" style="21" customWidth="1"/>
    <col min="253" max="253" width="21.85546875" style="21" customWidth="1"/>
    <col min="254" max="254" width="22.140625" style="21" customWidth="1"/>
    <col min="255" max="255" width="11.5703125" style="21" customWidth="1"/>
    <col min="256" max="258" width="3.5703125" style="21" customWidth="1"/>
    <col min="259" max="259" width="9.5703125" style="21" customWidth="1"/>
    <col min="260" max="260" width="18.85546875" style="21" customWidth="1"/>
    <col min="261" max="261" width="11.5703125" style="21" customWidth="1"/>
    <col min="262" max="262" width="16.42578125" style="21" customWidth="1"/>
    <col min="263" max="263" width="17.5703125" style="21" customWidth="1"/>
    <col min="264" max="264" width="10.5703125" style="21" customWidth="1"/>
    <col min="265" max="507" width="9.140625" style="21"/>
    <col min="508" max="508" width="4.5703125" style="21" customWidth="1"/>
    <col min="509" max="509" width="21.85546875" style="21" customWidth="1"/>
    <col min="510" max="510" width="22.140625" style="21" customWidth="1"/>
    <col min="511" max="511" width="11.5703125" style="21" customWidth="1"/>
    <col min="512" max="514" width="3.5703125" style="21" customWidth="1"/>
    <col min="515" max="515" width="9.5703125" style="21" customWidth="1"/>
    <col min="516" max="516" width="18.85546875" style="21" customWidth="1"/>
    <col min="517" max="517" width="11.5703125" style="21" customWidth="1"/>
    <col min="518" max="518" width="16.42578125" style="21" customWidth="1"/>
    <col min="519" max="519" width="17.5703125" style="21" customWidth="1"/>
    <col min="520" max="520" width="10.5703125" style="21" customWidth="1"/>
    <col min="521" max="763" width="9.140625" style="21"/>
    <col min="764" max="764" width="4.5703125" style="21" customWidth="1"/>
    <col min="765" max="765" width="21.85546875" style="21" customWidth="1"/>
    <col min="766" max="766" width="22.140625" style="21" customWidth="1"/>
    <col min="767" max="767" width="11.5703125" style="21" customWidth="1"/>
    <col min="768" max="770" width="3.5703125" style="21" customWidth="1"/>
    <col min="771" max="771" width="9.5703125" style="21" customWidth="1"/>
    <col min="772" max="772" width="18.85546875" style="21" customWidth="1"/>
    <col min="773" max="773" width="11.5703125" style="21" customWidth="1"/>
    <col min="774" max="774" width="16.42578125" style="21" customWidth="1"/>
    <col min="775" max="775" width="17.5703125" style="21" customWidth="1"/>
    <col min="776" max="776" width="10.5703125" style="21" customWidth="1"/>
    <col min="777" max="1019" width="9.140625" style="21"/>
    <col min="1020" max="1020" width="4.5703125" style="21" customWidth="1"/>
    <col min="1021" max="1021" width="21.85546875" style="21" customWidth="1"/>
    <col min="1022" max="1022" width="22.140625" style="21" customWidth="1"/>
    <col min="1023" max="1023" width="11.5703125" style="21" customWidth="1"/>
    <col min="1024" max="1026" width="3.5703125" style="21" customWidth="1"/>
    <col min="1027" max="1027" width="9.5703125" style="21" customWidth="1"/>
    <col min="1028" max="1028" width="18.85546875" style="21" customWidth="1"/>
    <col min="1029" max="1029" width="11.5703125" style="21" customWidth="1"/>
    <col min="1030" max="1030" width="16.42578125" style="21" customWidth="1"/>
    <col min="1031" max="1031" width="17.5703125" style="21" customWidth="1"/>
    <col min="1032" max="1032" width="10.5703125" style="21" customWidth="1"/>
    <col min="1033" max="1275" width="9.140625" style="21"/>
    <col min="1276" max="1276" width="4.5703125" style="21" customWidth="1"/>
    <col min="1277" max="1277" width="21.85546875" style="21" customWidth="1"/>
    <col min="1278" max="1278" width="22.140625" style="21" customWidth="1"/>
    <col min="1279" max="1279" width="11.5703125" style="21" customWidth="1"/>
    <col min="1280" max="1282" width="3.5703125" style="21" customWidth="1"/>
    <col min="1283" max="1283" width="9.5703125" style="21" customWidth="1"/>
    <col min="1284" max="1284" width="18.85546875" style="21" customWidth="1"/>
    <col min="1285" max="1285" width="11.5703125" style="21" customWidth="1"/>
    <col min="1286" max="1286" width="16.42578125" style="21" customWidth="1"/>
    <col min="1287" max="1287" width="17.5703125" style="21" customWidth="1"/>
    <col min="1288" max="1288" width="10.5703125" style="21" customWidth="1"/>
    <col min="1289" max="1531" width="9.140625" style="21"/>
    <col min="1532" max="1532" width="4.5703125" style="21" customWidth="1"/>
    <col min="1533" max="1533" width="21.85546875" style="21" customWidth="1"/>
    <col min="1534" max="1534" width="22.140625" style="21" customWidth="1"/>
    <col min="1535" max="1535" width="11.5703125" style="21" customWidth="1"/>
    <col min="1536" max="1538" width="3.5703125" style="21" customWidth="1"/>
    <col min="1539" max="1539" width="9.5703125" style="21" customWidth="1"/>
    <col min="1540" max="1540" width="18.85546875" style="21" customWidth="1"/>
    <col min="1541" max="1541" width="11.5703125" style="21" customWidth="1"/>
    <col min="1542" max="1542" width="16.42578125" style="21" customWidth="1"/>
    <col min="1543" max="1543" width="17.5703125" style="21" customWidth="1"/>
    <col min="1544" max="1544" width="10.5703125" style="21" customWidth="1"/>
    <col min="1545" max="1787" width="9.140625" style="21"/>
    <col min="1788" max="1788" width="4.5703125" style="21" customWidth="1"/>
    <col min="1789" max="1789" width="21.85546875" style="21" customWidth="1"/>
    <col min="1790" max="1790" width="22.140625" style="21" customWidth="1"/>
    <col min="1791" max="1791" width="11.5703125" style="21" customWidth="1"/>
    <col min="1792" max="1794" width="3.5703125" style="21" customWidth="1"/>
    <col min="1795" max="1795" width="9.5703125" style="21" customWidth="1"/>
    <col min="1796" max="1796" width="18.85546875" style="21" customWidth="1"/>
    <col min="1797" max="1797" width="11.5703125" style="21" customWidth="1"/>
    <col min="1798" max="1798" width="16.42578125" style="21" customWidth="1"/>
    <col min="1799" max="1799" width="17.5703125" style="21" customWidth="1"/>
    <col min="1800" max="1800" width="10.5703125" style="21" customWidth="1"/>
    <col min="1801" max="2043" width="9.140625" style="21"/>
    <col min="2044" max="2044" width="4.5703125" style="21" customWidth="1"/>
    <col min="2045" max="2045" width="21.85546875" style="21" customWidth="1"/>
    <col min="2046" max="2046" width="22.140625" style="21" customWidth="1"/>
    <col min="2047" max="2047" width="11.5703125" style="21" customWidth="1"/>
    <col min="2048" max="2050" width="3.5703125" style="21" customWidth="1"/>
    <col min="2051" max="2051" width="9.5703125" style="21" customWidth="1"/>
    <col min="2052" max="2052" width="18.85546875" style="21" customWidth="1"/>
    <col min="2053" max="2053" width="11.5703125" style="21" customWidth="1"/>
    <col min="2054" max="2054" width="16.42578125" style="21" customWidth="1"/>
    <col min="2055" max="2055" width="17.5703125" style="21" customWidth="1"/>
    <col min="2056" max="2056" width="10.5703125" style="21" customWidth="1"/>
    <col min="2057" max="2299" width="9.140625" style="21"/>
    <col min="2300" max="2300" width="4.5703125" style="21" customWidth="1"/>
    <col min="2301" max="2301" width="21.85546875" style="21" customWidth="1"/>
    <col min="2302" max="2302" width="22.140625" style="21" customWidth="1"/>
    <col min="2303" max="2303" width="11.5703125" style="21" customWidth="1"/>
    <col min="2304" max="2306" width="3.5703125" style="21" customWidth="1"/>
    <col min="2307" max="2307" width="9.5703125" style="21" customWidth="1"/>
    <col min="2308" max="2308" width="18.85546875" style="21" customWidth="1"/>
    <col min="2309" max="2309" width="11.5703125" style="21" customWidth="1"/>
    <col min="2310" max="2310" width="16.42578125" style="21" customWidth="1"/>
    <col min="2311" max="2311" width="17.5703125" style="21" customWidth="1"/>
    <col min="2312" max="2312" width="10.5703125" style="21" customWidth="1"/>
    <col min="2313" max="2555" width="9.140625" style="21"/>
    <col min="2556" max="2556" width="4.5703125" style="21" customWidth="1"/>
    <col min="2557" max="2557" width="21.85546875" style="21" customWidth="1"/>
    <col min="2558" max="2558" width="22.140625" style="21" customWidth="1"/>
    <col min="2559" max="2559" width="11.5703125" style="21" customWidth="1"/>
    <col min="2560" max="2562" width="3.5703125" style="21" customWidth="1"/>
    <col min="2563" max="2563" width="9.5703125" style="21" customWidth="1"/>
    <col min="2564" max="2564" width="18.85546875" style="21" customWidth="1"/>
    <col min="2565" max="2565" width="11.5703125" style="21" customWidth="1"/>
    <col min="2566" max="2566" width="16.42578125" style="21" customWidth="1"/>
    <col min="2567" max="2567" width="17.5703125" style="21" customWidth="1"/>
    <col min="2568" max="2568" width="10.5703125" style="21" customWidth="1"/>
    <col min="2569" max="2811" width="9.140625" style="21"/>
    <col min="2812" max="2812" width="4.5703125" style="21" customWidth="1"/>
    <col min="2813" max="2813" width="21.85546875" style="21" customWidth="1"/>
    <col min="2814" max="2814" width="22.140625" style="21" customWidth="1"/>
    <col min="2815" max="2815" width="11.5703125" style="21" customWidth="1"/>
    <col min="2816" max="2818" width="3.5703125" style="21" customWidth="1"/>
    <col min="2819" max="2819" width="9.5703125" style="21" customWidth="1"/>
    <col min="2820" max="2820" width="18.85546875" style="21" customWidth="1"/>
    <col min="2821" max="2821" width="11.5703125" style="21" customWidth="1"/>
    <col min="2822" max="2822" width="16.42578125" style="21" customWidth="1"/>
    <col min="2823" max="2823" width="17.5703125" style="21" customWidth="1"/>
    <col min="2824" max="2824" width="10.5703125" style="21" customWidth="1"/>
    <col min="2825" max="3067" width="9.140625" style="21"/>
    <col min="3068" max="3068" width="4.5703125" style="21" customWidth="1"/>
    <col min="3069" max="3069" width="21.85546875" style="21" customWidth="1"/>
    <col min="3070" max="3070" width="22.140625" style="21" customWidth="1"/>
    <col min="3071" max="3071" width="11.5703125" style="21" customWidth="1"/>
    <col min="3072" max="3074" width="3.5703125" style="21" customWidth="1"/>
    <col min="3075" max="3075" width="9.5703125" style="21" customWidth="1"/>
    <col min="3076" max="3076" width="18.85546875" style="21" customWidth="1"/>
    <col min="3077" max="3077" width="11.5703125" style="21" customWidth="1"/>
    <col min="3078" max="3078" width="16.42578125" style="21" customWidth="1"/>
    <col min="3079" max="3079" width="17.5703125" style="21" customWidth="1"/>
    <col min="3080" max="3080" width="10.5703125" style="21" customWidth="1"/>
    <col min="3081" max="3323" width="9.140625" style="21"/>
    <col min="3324" max="3324" width="4.5703125" style="21" customWidth="1"/>
    <col min="3325" max="3325" width="21.85546875" style="21" customWidth="1"/>
    <col min="3326" max="3326" width="22.140625" style="21" customWidth="1"/>
    <col min="3327" max="3327" width="11.5703125" style="21" customWidth="1"/>
    <col min="3328" max="3330" width="3.5703125" style="21" customWidth="1"/>
    <col min="3331" max="3331" width="9.5703125" style="21" customWidth="1"/>
    <col min="3332" max="3332" width="18.85546875" style="21" customWidth="1"/>
    <col min="3333" max="3333" width="11.5703125" style="21" customWidth="1"/>
    <col min="3334" max="3334" width="16.42578125" style="21" customWidth="1"/>
    <col min="3335" max="3335" width="17.5703125" style="21" customWidth="1"/>
    <col min="3336" max="3336" width="10.5703125" style="21" customWidth="1"/>
    <col min="3337" max="3579" width="9.140625" style="21"/>
    <col min="3580" max="3580" width="4.5703125" style="21" customWidth="1"/>
    <col min="3581" max="3581" width="21.85546875" style="21" customWidth="1"/>
    <col min="3582" max="3582" width="22.140625" style="21" customWidth="1"/>
    <col min="3583" max="3583" width="11.5703125" style="21" customWidth="1"/>
    <col min="3584" max="3586" width="3.5703125" style="21" customWidth="1"/>
    <col min="3587" max="3587" width="9.5703125" style="21" customWidth="1"/>
    <col min="3588" max="3588" width="18.85546875" style="21" customWidth="1"/>
    <col min="3589" max="3589" width="11.5703125" style="21" customWidth="1"/>
    <col min="3590" max="3590" width="16.42578125" style="21" customWidth="1"/>
    <col min="3591" max="3591" width="17.5703125" style="21" customWidth="1"/>
    <col min="3592" max="3592" width="10.5703125" style="21" customWidth="1"/>
    <col min="3593" max="3835" width="9.140625" style="21"/>
    <col min="3836" max="3836" width="4.5703125" style="21" customWidth="1"/>
    <col min="3837" max="3837" width="21.85546875" style="21" customWidth="1"/>
    <col min="3838" max="3838" width="22.140625" style="21" customWidth="1"/>
    <col min="3839" max="3839" width="11.5703125" style="21" customWidth="1"/>
    <col min="3840" max="3842" width="3.5703125" style="21" customWidth="1"/>
    <col min="3843" max="3843" width="9.5703125" style="21" customWidth="1"/>
    <col min="3844" max="3844" width="18.85546875" style="21" customWidth="1"/>
    <col min="3845" max="3845" width="11.5703125" style="21" customWidth="1"/>
    <col min="3846" max="3846" width="16.42578125" style="21" customWidth="1"/>
    <col min="3847" max="3847" width="17.5703125" style="21" customWidth="1"/>
    <col min="3848" max="3848" width="10.5703125" style="21" customWidth="1"/>
    <col min="3849" max="4091" width="9.140625" style="21"/>
    <col min="4092" max="4092" width="4.5703125" style="21" customWidth="1"/>
    <col min="4093" max="4093" width="21.85546875" style="21" customWidth="1"/>
    <col min="4094" max="4094" width="22.140625" style="21" customWidth="1"/>
    <col min="4095" max="4095" width="11.5703125" style="21" customWidth="1"/>
    <col min="4096" max="4098" width="3.5703125" style="21" customWidth="1"/>
    <col min="4099" max="4099" width="9.5703125" style="21" customWidth="1"/>
    <col min="4100" max="4100" width="18.85546875" style="21" customWidth="1"/>
    <col min="4101" max="4101" width="11.5703125" style="21" customWidth="1"/>
    <col min="4102" max="4102" width="16.42578125" style="21" customWidth="1"/>
    <col min="4103" max="4103" width="17.5703125" style="21" customWidth="1"/>
    <col min="4104" max="4104" width="10.5703125" style="21" customWidth="1"/>
    <col min="4105" max="4347" width="9.140625" style="21"/>
    <col min="4348" max="4348" width="4.5703125" style="21" customWidth="1"/>
    <col min="4349" max="4349" width="21.85546875" style="21" customWidth="1"/>
    <col min="4350" max="4350" width="22.140625" style="21" customWidth="1"/>
    <col min="4351" max="4351" width="11.5703125" style="21" customWidth="1"/>
    <col min="4352" max="4354" width="3.5703125" style="21" customWidth="1"/>
    <col min="4355" max="4355" width="9.5703125" style="21" customWidth="1"/>
    <col min="4356" max="4356" width="18.85546875" style="21" customWidth="1"/>
    <col min="4357" max="4357" width="11.5703125" style="21" customWidth="1"/>
    <col min="4358" max="4358" width="16.42578125" style="21" customWidth="1"/>
    <col min="4359" max="4359" width="17.5703125" style="21" customWidth="1"/>
    <col min="4360" max="4360" width="10.5703125" style="21" customWidth="1"/>
    <col min="4361" max="4603" width="9.140625" style="21"/>
    <col min="4604" max="4604" width="4.5703125" style="21" customWidth="1"/>
    <col min="4605" max="4605" width="21.85546875" style="21" customWidth="1"/>
    <col min="4606" max="4606" width="22.140625" style="21" customWidth="1"/>
    <col min="4607" max="4607" width="11.5703125" style="21" customWidth="1"/>
    <col min="4608" max="4610" width="3.5703125" style="21" customWidth="1"/>
    <col min="4611" max="4611" width="9.5703125" style="21" customWidth="1"/>
    <col min="4612" max="4612" width="18.85546875" style="21" customWidth="1"/>
    <col min="4613" max="4613" width="11.5703125" style="21" customWidth="1"/>
    <col min="4614" max="4614" width="16.42578125" style="21" customWidth="1"/>
    <col min="4615" max="4615" width="17.5703125" style="21" customWidth="1"/>
    <col min="4616" max="4616" width="10.5703125" style="21" customWidth="1"/>
    <col min="4617" max="4859" width="9.140625" style="21"/>
    <col min="4860" max="4860" width="4.5703125" style="21" customWidth="1"/>
    <col min="4861" max="4861" width="21.85546875" style="21" customWidth="1"/>
    <col min="4862" max="4862" width="22.140625" style="21" customWidth="1"/>
    <col min="4863" max="4863" width="11.5703125" style="21" customWidth="1"/>
    <col min="4864" max="4866" width="3.5703125" style="21" customWidth="1"/>
    <col min="4867" max="4867" width="9.5703125" style="21" customWidth="1"/>
    <col min="4868" max="4868" width="18.85546875" style="21" customWidth="1"/>
    <col min="4869" max="4869" width="11.5703125" style="21" customWidth="1"/>
    <col min="4870" max="4870" width="16.42578125" style="21" customWidth="1"/>
    <col min="4871" max="4871" width="17.5703125" style="21" customWidth="1"/>
    <col min="4872" max="4872" width="10.5703125" style="21" customWidth="1"/>
    <col min="4873" max="5115" width="9.140625" style="21"/>
    <col min="5116" max="5116" width="4.5703125" style="21" customWidth="1"/>
    <col min="5117" max="5117" width="21.85546875" style="21" customWidth="1"/>
    <col min="5118" max="5118" width="22.140625" style="21" customWidth="1"/>
    <col min="5119" max="5119" width="11.5703125" style="21" customWidth="1"/>
    <col min="5120" max="5122" width="3.5703125" style="21" customWidth="1"/>
    <col min="5123" max="5123" width="9.5703125" style="21" customWidth="1"/>
    <col min="5124" max="5124" width="18.85546875" style="21" customWidth="1"/>
    <col min="5125" max="5125" width="11.5703125" style="21" customWidth="1"/>
    <col min="5126" max="5126" width="16.42578125" style="21" customWidth="1"/>
    <col min="5127" max="5127" width="17.5703125" style="21" customWidth="1"/>
    <col min="5128" max="5128" width="10.5703125" style="21" customWidth="1"/>
    <col min="5129" max="5371" width="9.140625" style="21"/>
    <col min="5372" max="5372" width="4.5703125" style="21" customWidth="1"/>
    <col min="5373" max="5373" width="21.85546875" style="21" customWidth="1"/>
    <col min="5374" max="5374" width="22.140625" style="21" customWidth="1"/>
    <col min="5375" max="5375" width="11.5703125" style="21" customWidth="1"/>
    <col min="5376" max="5378" width="3.5703125" style="21" customWidth="1"/>
    <col min="5379" max="5379" width="9.5703125" style="21" customWidth="1"/>
    <col min="5380" max="5380" width="18.85546875" style="21" customWidth="1"/>
    <col min="5381" max="5381" width="11.5703125" style="21" customWidth="1"/>
    <col min="5382" max="5382" width="16.42578125" style="21" customWidth="1"/>
    <col min="5383" max="5383" width="17.5703125" style="21" customWidth="1"/>
    <col min="5384" max="5384" width="10.5703125" style="21" customWidth="1"/>
    <col min="5385" max="5627" width="9.140625" style="21"/>
    <col min="5628" max="5628" width="4.5703125" style="21" customWidth="1"/>
    <col min="5629" max="5629" width="21.85546875" style="21" customWidth="1"/>
    <col min="5630" max="5630" width="22.140625" style="21" customWidth="1"/>
    <col min="5631" max="5631" width="11.5703125" style="21" customWidth="1"/>
    <col min="5632" max="5634" width="3.5703125" style="21" customWidth="1"/>
    <col min="5635" max="5635" width="9.5703125" style="21" customWidth="1"/>
    <col min="5636" max="5636" width="18.85546875" style="21" customWidth="1"/>
    <col min="5637" max="5637" width="11.5703125" style="21" customWidth="1"/>
    <col min="5638" max="5638" width="16.42578125" style="21" customWidth="1"/>
    <col min="5639" max="5639" width="17.5703125" style="21" customWidth="1"/>
    <col min="5640" max="5640" width="10.5703125" style="21" customWidth="1"/>
    <col min="5641" max="5883" width="9.140625" style="21"/>
    <col min="5884" max="5884" width="4.5703125" style="21" customWidth="1"/>
    <col min="5885" max="5885" width="21.85546875" style="21" customWidth="1"/>
    <col min="5886" max="5886" width="22.140625" style="21" customWidth="1"/>
    <col min="5887" max="5887" width="11.5703125" style="21" customWidth="1"/>
    <col min="5888" max="5890" width="3.5703125" style="21" customWidth="1"/>
    <col min="5891" max="5891" width="9.5703125" style="21" customWidth="1"/>
    <col min="5892" max="5892" width="18.85546875" style="21" customWidth="1"/>
    <col min="5893" max="5893" width="11.5703125" style="21" customWidth="1"/>
    <col min="5894" max="5894" width="16.42578125" style="21" customWidth="1"/>
    <col min="5895" max="5895" width="17.5703125" style="21" customWidth="1"/>
    <col min="5896" max="5896" width="10.5703125" style="21" customWidth="1"/>
    <col min="5897" max="6139" width="9.140625" style="21"/>
    <col min="6140" max="6140" width="4.5703125" style="21" customWidth="1"/>
    <col min="6141" max="6141" width="21.85546875" style="21" customWidth="1"/>
    <col min="6142" max="6142" width="22.140625" style="21" customWidth="1"/>
    <col min="6143" max="6143" width="11.5703125" style="21" customWidth="1"/>
    <col min="6144" max="6146" width="3.5703125" style="21" customWidth="1"/>
    <col min="6147" max="6147" width="9.5703125" style="21" customWidth="1"/>
    <col min="6148" max="6148" width="18.85546875" style="21" customWidth="1"/>
    <col min="6149" max="6149" width="11.5703125" style="21" customWidth="1"/>
    <col min="6150" max="6150" width="16.42578125" style="21" customWidth="1"/>
    <col min="6151" max="6151" width="17.5703125" style="21" customWidth="1"/>
    <col min="6152" max="6152" width="10.5703125" style="21" customWidth="1"/>
    <col min="6153" max="6395" width="9.140625" style="21"/>
    <col min="6396" max="6396" width="4.5703125" style="21" customWidth="1"/>
    <col min="6397" max="6397" width="21.85546875" style="21" customWidth="1"/>
    <col min="6398" max="6398" width="22.140625" style="21" customWidth="1"/>
    <col min="6399" max="6399" width="11.5703125" style="21" customWidth="1"/>
    <col min="6400" max="6402" width="3.5703125" style="21" customWidth="1"/>
    <col min="6403" max="6403" width="9.5703125" style="21" customWidth="1"/>
    <col min="6404" max="6404" width="18.85546875" style="21" customWidth="1"/>
    <col min="6405" max="6405" width="11.5703125" style="21" customWidth="1"/>
    <col min="6406" max="6406" width="16.42578125" style="21" customWidth="1"/>
    <col min="6407" max="6407" width="17.5703125" style="21" customWidth="1"/>
    <col min="6408" max="6408" width="10.5703125" style="21" customWidth="1"/>
    <col min="6409" max="6651" width="9.140625" style="21"/>
    <col min="6652" max="6652" width="4.5703125" style="21" customWidth="1"/>
    <col min="6653" max="6653" width="21.85546875" style="21" customWidth="1"/>
    <col min="6654" max="6654" width="22.140625" style="21" customWidth="1"/>
    <col min="6655" max="6655" width="11.5703125" style="21" customWidth="1"/>
    <col min="6656" max="6658" width="3.5703125" style="21" customWidth="1"/>
    <col min="6659" max="6659" width="9.5703125" style="21" customWidth="1"/>
    <col min="6660" max="6660" width="18.85546875" style="21" customWidth="1"/>
    <col min="6661" max="6661" width="11.5703125" style="21" customWidth="1"/>
    <col min="6662" max="6662" width="16.42578125" style="21" customWidth="1"/>
    <col min="6663" max="6663" width="17.5703125" style="21" customWidth="1"/>
    <col min="6664" max="6664" width="10.5703125" style="21" customWidth="1"/>
    <col min="6665" max="6907" width="9.140625" style="21"/>
    <col min="6908" max="6908" width="4.5703125" style="21" customWidth="1"/>
    <col min="6909" max="6909" width="21.85546875" style="21" customWidth="1"/>
    <col min="6910" max="6910" width="22.140625" style="21" customWidth="1"/>
    <col min="6911" max="6911" width="11.5703125" style="21" customWidth="1"/>
    <col min="6912" max="6914" width="3.5703125" style="21" customWidth="1"/>
    <col min="6915" max="6915" width="9.5703125" style="21" customWidth="1"/>
    <col min="6916" max="6916" width="18.85546875" style="21" customWidth="1"/>
    <col min="6917" max="6917" width="11.5703125" style="21" customWidth="1"/>
    <col min="6918" max="6918" width="16.42578125" style="21" customWidth="1"/>
    <col min="6919" max="6919" width="17.5703125" style="21" customWidth="1"/>
    <col min="6920" max="6920" width="10.5703125" style="21" customWidth="1"/>
    <col min="6921" max="7163" width="9.140625" style="21"/>
    <col min="7164" max="7164" width="4.5703125" style="21" customWidth="1"/>
    <col min="7165" max="7165" width="21.85546875" style="21" customWidth="1"/>
    <col min="7166" max="7166" width="22.140625" style="21" customWidth="1"/>
    <col min="7167" max="7167" width="11.5703125" style="21" customWidth="1"/>
    <col min="7168" max="7170" width="3.5703125" style="21" customWidth="1"/>
    <col min="7171" max="7171" width="9.5703125" style="21" customWidth="1"/>
    <col min="7172" max="7172" width="18.85546875" style="21" customWidth="1"/>
    <col min="7173" max="7173" width="11.5703125" style="21" customWidth="1"/>
    <col min="7174" max="7174" width="16.42578125" style="21" customWidth="1"/>
    <col min="7175" max="7175" width="17.5703125" style="21" customWidth="1"/>
    <col min="7176" max="7176" width="10.5703125" style="21" customWidth="1"/>
    <col min="7177" max="7419" width="9.140625" style="21"/>
    <col min="7420" max="7420" width="4.5703125" style="21" customWidth="1"/>
    <col min="7421" max="7421" width="21.85546875" style="21" customWidth="1"/>
    <col min="7422" max="7422" width="22.140625" style="21" customWidth="1"/>
    <col min="7423" max="7423" width="11.5703125" style="21" customWidth="1"/>
    <col min="7424" max="7426" width="3.5703125" style="21" customWidth="1"/>
    <col min="7427" max="7427" width="9.5703125" style="21" customWidth="1"/>
    <col min="7428" max="7428" width="18.85546875" style="21" customWidth="1"/>
    <col min="7429" max="7429" width="11.5703125" style="21" customWidth="1"/>
    <col min="7430" max="7430" width="16.42578125" style="21" customWidth="1"/>
    <col min="7431" max="7431" width="17.5703125" style="21" customWidth="1"/>
    <col min="7432" max="7432" width="10.5703125" style="21" customWidth="1"/>
    <col min="7433" max="7675" width="9.140625" style="21"/>
    <col min="7676" max="7676" width="4.5703125" style="21" customWidth="1"/>
    <col min="7677" max="7677" width="21.85546875" style="21" customWidth="1"/>
    <col min="7678" max="7678" width="22.140625" style="21" customWidth="1"/>
    <col min="7679" max="7679" width="11.5703125" style="21" customWidth="1"/>
    <col min="7680" max="7682" width="3.5703125" style="21" customWidth="1"/>
    <col min="7683" max="7683" width="9.5703125" style="21" customWidth="1"/>
    <col min="7684" max="7684" width="18.85546875" style="21" customWidth="1"/>
    <col min="7685" max="7685" width="11.5703125" style="21" customWidth="1"/>
    <col min="7686" max="7686" width="16.42578125" style="21" customWidth="1"/>
    <col min="7687" max="7687" width="17.5703125" style="21" customWidth="1"/>
    <col min="7688" max="7688" width="10.5703125" style="21" customWidth="1"/>
    <col min="7689" max="7931" width="9.140625" style="21"/>
    <col min="7932" max="7932" width="4.5703125" style="21" customWidth="1"/>
    <col min="7933" max="7933" width="21.85546875" style="21" customWidth="1"/>
    <col min="7934" max="7934" width="22.140625" style="21" customWidth="1"/>
    <col min="7935" max="7935" width="11.5703125" style="21" customWidth="1"/>
    <col min="7936" max="7938" width="3.5703125" style="21" customWidth="1"/>
    <col min="7939" max="7939" width="9.5703125" style="21" customWidth="1"/>
    <col min="7940" max="7940" width="18.85546875" style="21" customWidth="1"/>
    <col min="7941" max="7941" width="11.5703125" style="21" customWidth="1"/>
    <col min="7942" max="7942" width="16.42578125" style="21" customWidth="1"/>
    <col min="7943" max="7943" width="17.5703125" style="21" customWidth="1"/>
    <col min="7944" max="7944" width="10.5703125" style="21" customWidth="1"/>
    <col min="7945" max="8187" width="9.140625" style="21"/>
    <col min="8188" max="8188" width="4.5703125" style="21" customWidth="1"/>
    <col min="8189" max="8189" width="21.85546875" style="21" customWidth="1"/>
    <col min="8190" max="8190" width="22.140625" style="21" customWidth="1"/>
    <col min="8191" max="8191" width="11.5703125" style="21" customWidth="1"/>
    <col min="8192" max="8194" width="3.5703125" style="21" customWidth="1"/>
    <col min="8195" max="8195" width="9.5703125" style="21" customWidth="1"/>
    <col min="8196" max="8196" width="18.85546875" style="21" customWidth="1"/>
    <col min="8197" max="8197" width="11.5703125" style="21" customWidth="1"/>
    <col min="8198" max="8198" width="16.42578125" style="21" customWidth="1"/>
    <col min="8199" max="8199" width="17.5703125" style="21" customWidth="1"/>
    <col min="8200" max="8200" width="10.5703125" style="21" customWidth="1"/>
    <col min="8201" max="8443" width="9.140625" style="21"/>
    <col min="8444" max="8444" width="4.5703125" style="21" customWidth="1"/>
    <col min="8445" max="8445" width="21.85546875" style="21" customWidth="1"/>
    <col min="8446" max="8446" width="22.140625" style="21" customWidth="1"/>
    <col min="8447" max="8447" width="11.5703125" style="21" customWidth="1"/>
    <col min="8448" max="8450" width="3.5703125" style="21" customWidth="1"/>
    <col min="8451" max="8451" width="9.5703125" style="21" customWidth="1"/>
    <col min="8452" max="8452" width="18.85546875" style="21" customWidth="1"/>
    <col min="8453" max="8453" width="11.5703125" style="21" customWidth="1"/>
    <col min="8454" max="8454" width="16.42578125" style="21" customWidth="1"/>
    <col min="8455" max="8455" width="17.5703125" style="21" customWidth="1"/>
    <col min="8456" max="8456" width="10.5703125" style="21" customWidth="1"/>
    <col min="8457" max="8699" width="9.140625" style="21"/>
    <col min="8700" max="8700" width="4.5703125" style="21" customWidth="1"/>
    <col min="8701" max="8701" width="21.85546875" style="21" customWidth="1"/>
    <col min="8702" max="8702" width="22.140625" style="21" customWidth="1"/>
    <col min="8703" max="8703" width="11.5703125" style="21" customWidth="1"/>
    <col min="8704" max="8706" width="3.5703125" style="21" customWidth="1"/>
    <col min="8707" max="8707" width="9.5703125" style="21" customWidth="1"/>
    <col min="8708" max="8708" width="18.85546875" style="21" customWidth="1"/>
    <col min="8709" max="8709" width="11.5703125" style="21" customWidth="1"/>
    <col min="8710" max="8710" width="16.42578125" style="21" customWidth="1"/>
    <col min="8711" max="8711" width="17.5703125" style="21" customWidth="1"/>
    <col min="8712" max="8712" width="10.5703125" style="21" customWidth="1"/>
    <col min="8713" max="8955" width="9.140625" style="21"/>
    <col min="8956" max="8956" width="4.5703125" style="21" customWidth="1"/>
    <col min="8957" max="8957" width="21.85546875" style="21" customWidth="1"/>
    <col min="8958" max="8958" width="22.140625" style="21" customWidth="1"/>
    <col min="8959" max="8959" width="11.5703125" style="21" customWidth="1"/>
    <col min="8960" max="8962" width="3.5703125" style="21" customWidth="1"/>
    <col min="8963" max="8963" width="9.5703125" style="21" customWidth="1"/>
    <col min="8964" max="8964" width="18.85546875" style="21" customWidth="1"/>
    <col min="8965" max="8965" width="11.5703125" style="21" customWidth="1"/>
    <col min="8966" max="8966" width="16.42578125" style="21" customWidth="1"/>
    <col min="8967" max="8967" width="17.5703125" style="21" customWidth="1"/>
    <col min="8968" max="8968" width="10.5703125" style="21" customWidth="1"/>
    <col min="8969" max="9211" width="9.140625" style="21"/>
    <col min="9212" max="9212" width="4.5703125" style="21" customWidth="1"/>
    <col min="9213" max="9213" width="21.85546875" style="21" customWidth="1"/>
    <col min="9214" max="9214" width="22.140625" style="21" customWidth="1"/>
    <col min="9215" max="9215" width="11.5703125" style="21" customWidth="1"/>
    <col min="9216" max="9218" width="3.5703125" style="21" customWidth="1"/>
    <col min="9219" max="9219" width="9.5703125" style="21" customWidth="1"/>
    <col min="9220" max="9220" width="18.85546875" style="21" customWidth="1"/>
    <col min="9221" max="9221" width="11.5703125" style="21" customWidth="1"/>
    <col min="9222" max="9222" width="16.42578125" style="21" customWidth="1"/>
    <col min="9223" max="9223" width="17.5703125" style="21" customWidth="1"/>
    <col min="9224" max="9224" width="10.5703125" style="21" customWidth="1"/>
    <col min="9225" max="9467" width="9.140625" style="21"/>
    <col min="9468" max="9468" width="4.5703125" style="21" customWidth="1"/>
    <col min="9469" max="9469" width="21.85546875" style="21" customWidth="1"/>
    <col min="9470" max="9470" width="22.140625" style="21" customWidth="1"/>
    <col min="9471" max="9471" width="11.5703125" style="21" customWidth="1"/>
    <col min="9472" max="9474" width="3.5703125" style="21" customWidth="1"/>
    <col min="9475" max="9475" width="9.5703125" style="21" customWidth="1"/>
    <col min="9476" max="9476" width="18.85546875" style="21" customWidth="1"/>
    <col min="9477" max="9477" width="11.5703125" style="21" customWidth="1"/>
    <col min="9478" max="9478" width="16.42578125" style="21" customWidth="1"/>
    <col min="9479" max="9479" width="17.5703125" style="21" customWidth="1"/>
    <col min="9480" max="9480" width="10.5703125" style="21" customWidth="1"/>
    <col min="9481" max="9723" width="9.140625" style="21"/>
    <col min="9724" max="9724" width="4.5703125" style="21" customWidth="1"/>
    <col min="9725" max="9725" width="21.85546875" style="21" customWidth="1"/>
    <col min="9726" max="9726" width="22.140625" style="21" customWidth="1"/>
    <col min="9727" max="9727" width="11.5703125" style="21" customWidth="1"/>
    <col min="9728" max="9730" width="3.5703125" style="21" customWidth="1"/>
    <col min="9731" max="9731" width="9.5703125" style="21" customWidth="1"/>
    <col min="9732" max="9732" width="18.85546875" style="21" customWidth="1"/>
    <col min="9733" max="9733" width="11.5703125" style="21" customWidth="1"/>
    <col min="9734" max="9734" width="16.42578125" style="21" customWidth="1"/>
    <col min="9735" max="9735" width="17.5703125" style="21" customWidth="1"/>
    <col min="9736" max="9736" width="10.5703125" style="21" customWidth="1"/>
    <col min="9737" max="9979" width="9.140625" style="21"/>
    <col min="9980" max="9980" width="4.5703125" style="21" customWidth="1"/>
    <col min="9981" max="9981" width="21.85546875" style="21" customWidth="1"/>
    <col min="9982" max="9982" width="22.140625" style="21" customWidth="1"/>
    <col min="9983" max="9983" width="11.5703125" style="21" customWidth="1"/>
    <col min="9984" max="9986" width="3.5703125" style="21" customWidth="1"/>
    <col min="9987" max="9987" width="9.5703125" style="21" customWidth="1"/>
    <col min="9988" max="9988" width="18.85546875" style="21" customWidth="1"/>
    <col min="9989" max="9989" width="11.5703125" style="21" customWidth="1"/>
    <col min="9990" max="9990" width="16.42578125" style="21" customWidth="1"/>
    <col min="9991" max="9991" width="17.5703125" style="21" customWidth="1"/>
    <col min="9992" max="9992" width="10.5703125" style="21" customWidth="1"/>
    <col min="9993" max="10235" width="9.140625" style="21"/>
    <col min="10236" max="10236" width="4.5703125" style="21" customWidth="1"/>
    <col min="10237" max="10237" width="21.85546875" style="21" customWidth="1"/>
    <col min="10238" max="10238" width="22.140625" style="21" customWidth="1"/>
    <col min="10239" max="10239" width="11.5703125" style="21" customWidth="1"/>
    <col min="10240" max="10242" width="3.5703125" style="21" customWidth="1"/>
    <col min="10243" max="10243" width="9.5703125" style="21" customWidth="1"/>
    <col min="10244" max="10244" width="18.85546875" style="21" customWidth="1"/>
    <col min="10245" max="10245" width="11.5703125" style="21" customWidth="1"/>
    <col min="10246" max="10246" width="16.42578125" style="21" customWidth="1"/>
    <col min="10247" max="10247" width="17.5703125" style="21" customWidth="1"/>
    <col min="10248" max="10248" width="10.5703125" style="21" customWidth="1"/>
    <col min="10249" max="10491" width="9.140625" style="21"/>
    <col min="10492" max="10492" width="4.5703125" style="21" customWidth="1"/>
    <col min="10493" max="10493" width="21.85546875" style="21" customWidth="1"/>
    <col min="10494" max="10494" width="22.140625" style="21" customWidth="1"/>
    <col min="10495" max="10495" width="11.5703125" style="21" customWidth="1"/>
    <col min="10496" max="10498" width="3.5703125" style="21" customWidth="1"/>
    <col min="10499" max="10499" width="9.5703125" style="21" customWidth="1"/>
    <col min="10500" max="10500" width="18.85546875" style="21" customWidth="1"/>
    <col min="10501" max="10501" width="11.5703125" style="21" customWidth="1"/>
    <col min="10502" max="10502" width="16.42578125" style="21" customWidth="1"/>
    <col min="10503" max="10503" width="17.5703125" style="21" customWidth="1"/>
    <col min="10504" max="10504" width="10.5703125" style="21" customWidth="1"/>
    <col min="10505" max="10747" width="9.140625" style="21"/>
    <col min="10748" max="10748" width="4.5703125" style="21" customWidth="1"/>
    <col min="10749" max="10749" width="21.85546875" style="21" customWidth="1"/>
    <col min="10750" max="10750" width="22.140625" style="21" customWidth="1"/>
    <col min="10751" max="10751" width="11.5703125" style="21" customWidth="1"/>
    <col min="10752" max="10754" width="3.5703125" style="21" customWidth="1"/>
    <col min="10755" max="10755" width="9.5703125" style="21" customWidth="1"/>
    <col min="10756" max="10756" width="18.85546875" style="21" customWidth="1"/>
    <col min="10757" max="10757" width="11.5703125" style="21" customWidth="1"/>
    <col min="10758" max="10758" width="16.42578125" style="21" customWidth="1"/>
    <col min="10759" max="10759" width="17.5703125" style="21" customWidth="1"/>
    <col min="10760" max="10760" width="10.5703125" style="21" customWidth="1"/>
    <col min="10761" max="11003" width="9.140625" style="21"/>
    <col min="11004" max="11004" width="4.5703125" style="21" customWidth="1"/>
    <col min="11005" max="11005" width="21.85546875" style="21" customWidth="1"/>
    <col min="11006" max="11006" width="22.140625" style="21" customWidth="1"/>
    <col min="11007" max="11007" width="11.5703125" style="21" customWidth="1"/>
    <col min="11008" max="11010" width="3.5703125" style="21" customWidth="1"/>
    <col min="11011" max="11011" width="9.5703125" style="21" customWidth="1"/>
    <col min="11012" max="11012" width="18.85546875" style="21" customWidth="1"/>
    <col min="11013" max="11013" width="11.5703125" style="21" customWidth="1"/>
    <col min="11014" max="11014" width="16.42578125" style="21" customWidth="1"/>
    <col min="11015" max="11015" width="17.5703125" style="21" customWidth="1"/>
    <col min="11016" max="11016" width="10.5703125" style="21" customWidth="1"/>
    <col min="11017" max="11259" width="9.140625" style="21"/>
    <col min="11260" max="11260" width="4.5703125" style="21" customWidth="1"/>
    <col min="11261" max="11261" width="21.85546875" style="21" customWidth="1"/>
    <col min="11262" max="11262" width="22.140625" style="21" customWidth="1"/>
    <col min="11263" max="11263" width="11.5703125" style="21" customWidth="1"/>
    <col min="11264" max="11266" width="3.5703125" style="21" customWidth="1"/>
    <col min="11267" max="11267" width="9.5703125" style="21" customWidth="1"/>
    <col min="11268" max="11268" width="18.85546875" style="21" customWidth="1"/>
    <col min="11269" max="11269" width="11.5703125" style="21" customWidth="1"/>
    <col min="11270" max="11270" width="16.42578125" style="21" customWidth="1"/>
    <col min="11271" max="11271" width="17.5703125" style="21" customWidth="1"/>
    <col min="11272" max="11272" width="10.5703125" style="21" customWidth="1"/>
    <col min="11273" max="11515" width="9.140625" style="21"/>
    <col min="11516" max="11516" width="4.5703125" style="21" customWidth="1"/>
    <col min="11517" max="11517" width="21.85546875" style="21" customWidth="1"/>
    <col min="11518" max="11518" width="22.140625" style="21" customWidth="1"/>
    <col min="11519" max="11519" width="11.5703125" style="21" customWidth="1"/>
    <col min="11520" max="11522" width="3.5703125" style="21" customWidth="1"/>
    <col min="11523" max="11523" width="9.5703125" style="21" customWidth="1"/>
    <col min="11524" max="11524" width="18.85546875" style="21" customWidth="1"/>
    <col min="11525" max="11525" width="11.5703125" style="21" customWidth="1"/>
    <col min="11526" max="11526" width="16.42578125" style="21" customWidth="1"/>
    <col min="11527" max="11527" width="17.5703125" style="21" customWidth="1"/>
    <col min="11528" max="11528" width="10.5703125" style="21" customWidth="1"/>
    <col min="11529" max="11771" width="9.140625" style="21"/>
    <col min="11772" max="11772" width="4.5703125" style="21" customWidth="1"/>
    <col min="11773" max="11773" width="21.85546875" style="21" customWidth="1"/>
    <col min="11774" max="11774" width="22.140625" style="21" customWidth="1"/>
    <col min="11775" max="11775" width="11.5703125" style="21" customWidth="1"/>
    <col min="11776" max="11778" width="3.5703125" style="21" customWidth="1"/>
    <col min="11779" max="11779" width="9.5703125" style="21" customWidth="1"/>
    <col min="11780" max="11780" width="18.85546875" style="21" customWidth="1"/>
    <col min="11781" max="11781" width="11.5703125" style="21" customWidth="1"/>
    <col min="11782" max="11782" width="16.42578125" style="21" customWidth="1"/>
    <col min="11783" max="11783" width="17.5703125" style="21" customWidth="1"/>
    <col min="11784" max="11784" width="10.5703125" style="21" customWidth="1"/>
    <col min="11785" max="12027" width="9.140625" style="21"/>
    <col min="12028" max="12028" width="4.5703125" style="21" customWidth="1"/>
    <col min="12029" max="12029" width="21.85546875" style="21" customWidth="1"/>
    <col min="12030" max="12030" width="22.140625" style="21" customWidth="1"/>
    <col min="12031" max="12031" width="11.5703125" style="21" customWidth="1"/>
    <col min="12032" max="12034" width="3.5703125" style="21" customWidth="1"/>
    <col min="12035" max="12035" width="9.5703125" style="21" customWidth="1"/>
    <col min="12036" max="12036" width="18.85546875" style="21" customWidth="1"/>
    <col min="12037" max="12037" width="11.5703125" style="21" customWidth="1"/>
    <col min="12038" max="12038" width="16.42578125" style="21" customWidth="1"/>
    <col min="12039" max="12039" width="17.5703125" style="21" customWidth="1"/>
    <col min="12040" max="12040" width="10.5703125" style="21" customWidth="1"/>
    <col min="12041" max="12283" width="9.140625" style="21"/>
    <col min="12284" max="12284" width="4.5703125" style="21" customWidth="1"/>
    <col min="12285" max="12285" width="21.85546875" style="21" customWidth="1"/>
    <col min="12286" max="12286" width="22.140625" style="21" customWidth="1"/>
    <col min="12287" max="12287" width="11.5703125" style="21" customWidth="1"/>
    <col min="12288" max="12290" width="3.5703125" style="21" customWidth="1"/>
    <col min="12291" max="12291" width="9.5703125" style="21" customWidth="1"/>
    <col min="12292" max="12292" width="18.85546875" style="21" customWidth="1"/>
    <col min="12293" max="12293" width="11.5703125" style="21" customWidth="1"/>
    <col min="12294" max="12294" width="16.42578125" style="21" customWidth="1"/>
    <col min="12295" max="12295" width="17.5703125" style="21" customWidth="1"/>
    <col min="12296" max="12296" width="10.5703125" style="21" customWidth="1"/>
    <col min="12297" max="12539" width="9.140625" style="21"/>
    <col min="12540" max="12540" width="4.5703125" style="21" customWidth="1"/>
    <col min="12541" max="12541" width="21.85546875" style="21" customWidth="1"/>
    <col min="12542" max="12542" width="22.140625" style="21" customWidth="1"/>
    <col min="12543" max="12543" width="11.5703125" style="21" customWidth="1"/>
    <col min="12544" max="12546" width="3.5703125" style="21" customWidth="1"/>
    <col min="12547" max="12547" width="9.5703125" style="21" customWidth="1"/>
    <col min="12548" max="12548" width="18.85546875" style="21" customWidth="1"/>
    <col min="12549" max="12549" width="11.5703125" style="21" customWidth="1"/>
    <col min="12550" max="12550" width="16.42578125" style="21" customWidth="1"/>
    <col min="12551" max="12551" width="17.5703125" style="21" customWidth="1"/>
    <col min="12552" max="12552" width="10.5703125" style="21" customWidth="1"/>
    <col min="12553" max="12795" width="9.140625" style="21"/>
    <col min="12796" max="12796" width="4.5703125" style="21" customWidth="1"/>
    <col min="12797" max="12797" width="21.85546875" style="21" customWidth="1"/>
    <col min="12798" max="12798" width="22.140625" style="21" customWidth="1"/>
    <col min="12799" max="12799" width="11.5703125" style="21" customWidth="1"/>
    <col min="12800" max="12802" width="3.5703125" style="21" customWidth="1"/>
    <col min="12803" max="12803" width="9.5703125" style="21" customWidth="1"/>
    <col min="12804" max="12804" width="18.85546875" style="21" customWidth="1"/>
    <col min="12805" max="12805" width="11.5703125" style="21" customWidth="1"/>
    <col min="12806" max="12806" width="16.42578125" style="21" customWidth="1"/>
    <col min="12807" max="12807" width="17.5703125" style="21" customWidth="1"/>
    <col min="12808" max="12808" width="10.5703125" style="21" customWidth="1"/>
    <col min="12809" max="13051" width="9.140625" style="21"/>
    <col min="13052" max="13052" width="4.5703125" style="21" customWidth="1"/>
    <col min="13053" max="13053" width="21.85546875" style="21" customWidth="1"/>
    <col min="13054" max="13054" width="22.140625" style="21" customWidth="1"/>
    <col min="13055" max="13055" width="11.5703125" style="21" customWidth="1"/>
    <col min="13056" max="13058" width="3.5703125" style="21" customWidth="1"/>
    <col min="13059" max="13059" width="9.5703125" style="21" customWidth="1"/>
    <col min="13060" max="13060" width="18.85546875" style="21" customWidth="1"/>
    <col min="13061" max="13061" width="11.5703125" style="21" customWidth="1"/>
    <col min="13062" max="13062" width="16.42578125" style="21" customWidth="1"/>
    <col min="13063" max="13063" width="17.5703125" style="21" customWidth="1"/>
    <col min="13064" max="13064" width="10.5703125" style="21" customWidth="1"/>
    <col min="13065" max="13307" width="9.140625" style="21"/>
    <col min="13308" max="13308" width="4.5703125" style="21" customWidth="1"/>
    <col min="13309" max="13309" width="21.85546875" style="21" customWidth="1"/>
    <col min="13310" max="13310" width="22.140625" style="21" customWidth="1"/>
    <col min="13311" max="13311" width="11.5703125" style="21" customWidth="1"/>
    <col min="13312" max="13314" width="3.5703125" style="21" customWidth="1"/>
    <col min="13315" max="13315" width="9.5703125" style="21" customWidth="1"/>
    <col min="13316" max="13316" width="18.85546875" style="21" customWidth="1"/>
    <col min="13317" max="13317" width="11.5703125" style="21" customWidth="1"/>
    <col min="13318" max="13318" width="16.42578125" style="21" customWidth="1"/>
    <col min="13319" max="13319" width="17.5703125" style="21" customWidth="1"/>
    <col min="13320" max="13320" width="10.5703125" style="21" customWidth="1"/>
    <col min="13321" max="13563" width="9.140625" style="21"/>
    <col min="13564" max="13564" width="4.5703125" style="21" customWidth="1"/>
    <col min="13565" max="13565" width="21.85546875" style="21" customWidth="1"/>
    <col min="13566" max="13566" width="22.140625" style="21" customWidth="1"/>
    <col min="13567" max="13567" width="11.5703125" style="21" customWidth="1"/>
    <col min="13568" max="13570" width="3.5703125" style="21" customWidth="1"/>
    <col min="13571" max="13571" width="9.5703125" style="21" customWidth="1"/>
    <col min="13572" max="13572" width="18.85546875" style="21" customWidth="1"/>
    <col min="13573" max="13573" width="11.5703125" style="21" customWidth="1"/>
    <col min="13574" max="13574" width="16.42578125" style="21" customWidth="1"/>
    <col min="13575" max="13575" width="17.5703125" style="21" customWidth="1"/>
    <col min="13576" max="13576" width="10.5703125" style="21" customWidth="1"/>
    <col min="13577" max="13819" width="9.140625" style="21"/>
    <col min="13820" max="13820" width="4.5703125" style="21" customWidth="1"/>
    <col min="13821" max="13821" width="21.85546875" style="21" customWidth="1"/>
    <col min="13822" max="13822" width="22.140625" style="21" customWidth="1"/>
    <col min="13823" max="13823" width="11.5703125" style="21" customWidth="1"/>
    <col min="13824" max="13826" width="3.5703125" style="21" customWidth="1"/>
    <col min="13827" max="13827" width="9.5703125" style="21" customWidth="1"/>
    <col min="13828" max="13828" width="18.85546875" style="21" customWidth="1"/>
    <col min="13829" max="13829" width="11.5703125" style="21" customWidth="1"/>
    <col min="13830" max="13830" width="16.42578125" style="21" customWidth="1"/>
    <col min="13831" max="13831" width="17.5703125" style="21" customWidth="1"/>
    <col min="13832" max="13832" width="10.5703125" style="21" customWidth="1"/>
    <col min="13833" max="14075" width="9.140625" style="21"/>
    <col min="14076" max="14076" width="4.5703125" style="21" customWidth="1"/>
    <col min="14077" max="14077" width="21.85546875" style="21" customWidth="1"/>
    <col min="14078" max="14078" width="22.140625" style="21" customWidth="1"/>
    <col min="14079" max="14079" width="11.5703125" style="21" customWidth="1"/>
    <col min="14080" max="14082" width="3.5703125" style="21" customWidth="1"/>
    <col min="14083" max="14083" width="9.5703125" style="21" customWidth="1"/>
    <col min="14084" max="14084" width="18.85546875" style="21" customWidth="1"/>
    <col min="14085" max="14085" width="11.5703125" style="21" customWidth="1"/>
    <col min="14086" max="14086" width="16.42578125" style="21" customWidth="1"/>
    <col min="14087" max="14087" width="17.5703125" style="21" customWidth="1"/>
    <col min="14088" max="14088" width="10.5703125" style="21" customWidth="1"/>
    <col min="14089" max="14331" width="9.140625" style="21"/>
    <col min="14332" max="14332" width="4.5703125" style="21" customWidth="1"/>
    <col min="14333" max="14333" width="21.85546875" style="21" customWidth="1"/>
    <col min="14334" max="14334" width="22.140625" style="21" customWidth="1"/>
    <col min="14335" max="14335" width="11.5703125" style="21" customWidth="1"/>
    <col min="14336" max="14338" width="3.5703125" style="21" customWidth="1"/>
    <col min="14339" max="14339" width="9.5703125" style="21" customWidth="1"/>
    <col min="14340" max="14340" width="18.85546875" style="21" customWidth="1"/>
    <col min="14341" max="14341" width="11.5703125" style="21" customWidth="1"/>
    <col min="14342" max="14342" width="16.42578125" style="21" customWidth="1"/>
    <col min="14343" max="14343" width="17.5703125" style="21" customWidth="1"/>
    <col min="14344" max="14344" width="10.5703125" style="21" customWidth="1"/>
    <col min="14345" max="14587" width="9.140625" style="21"/>
    <col min="14588" max="14588" width="4.5703125" style="21" customWidth="1"/>
    <col min="14589" max="14589" width="21.85546875" style="21" customWidth="1"/>
    <col min="14590" max="14590" width="22.140625" style="21" customWidth="1"/>
    <col min="14591" max="14591" width="11.5703125" style="21" customWidth="1"/>
    <col min="14592" max="14594" width="3.5703125" style="21" customWidth="1"/>
    <col min="14595" max="14595" width="9.5703125" style="21" customWidth="1"/>
    <col min="14596" max="14596" width="18.85546875" style="21" customWidth="1"/>
    <col min="14597" max="14597" width="11.5703125" style="21" customWidth="1"/>
    <col min="14598" max="14598" width="16.42578125" style="21" customWidth="1"/>
    <col min="14599" max="14599" width="17.5703125" style="21" customWidth="1"/>
    <col min="14600" max="14600" width="10.5703125" style="21" customWidth="1"/>
    <col min="14601" max="14843" width="9.140625" style="21"/>
    <col min="14844" max="14844" width="4.5703125" style="21" customWidth="1"/>
    <col min="14845" max="14845" width="21.85546875" style="21" customWidth="1"/>
    <col min="14846" max="14846" width="22.140625" style="21" customWidth="1"/>
    <col min="14847" max="14847" width="11.5703125" style="21" customWidth="1"/>
    <col min="14848" max="14850" width="3.5703125" style="21" customWidth="1"/>
    <col min="14851" max="14851" width="9.5703125" style="21" customWidth="1"/>
    <col min="14852" max="14852" width="18.85546875" style="21" customWidth="1"/>
    <col min="14853" max="14853" width="11.5703125" style="21" customWidth="1"/>
    <col min="14854" max="14854" width="16.42578125" style="21" customWidth="1"/>
    <col min="14855" max="14855" width="17.5703125" style="21" customWidth="1"/>
    <col min="14856" max="14856" width="10.5703125" style="21" customWidth="1"/>
    <col min="14857" max="15099" width="9.140625" style="21"/>
    <col min="15100" max="15100" width="4.5703125" style="21" customWidth="1"/>
    <col min="15101" max="15101" width="21.85546875" style="21" customWidth="1"/>
    <col min="15102" max="15102" width="22.140625" style="21" customWidth="1"/>
    <col min="15103" max="15103" width="11.5703125" style="21" customWidth="1"/>
    <col min="15104" max="15106" width="3.5703125" style="21" customWidth="1"/>
    <col min="15107" max="15107" width="9.5703125" style="21" customWidth="1"/>
    <col min="15108" max="15108" width="18.85546875" style="21" customWidth="1"/>
    <col min="15109" max="15109" width="11.5703125" style="21" customWidth="1"/>
    <col min="15110" max="15110" width="16.42578125" style="21" customWidth="1"/>
    <col min="15111" max="15111" width="17.5703125" style="21" customWidth="1"/>
    <col min="15112" max="15112" width="10.5703125" style="21" customWidth="1"/>
    <col min="15113" max="15355" width="9.140625" style="21"/>
    <col min="15356" max="15356" width="4.5703125" style="21" customWidth="1"/>
    <col min="15357" max="15357" width="21.85546875" style="21" customWidth="1"/>
    <col min="15358" max="15358" width="22.140625" style="21" customWidth="1"/>
    <col min="15359" max="15359" width="11.5703125" style="21" customWidth="1"/>
    <col min="15360" max="15362" width="3.5703125" style="21" customWidth="1"/>
    <col min="15363" max="15363" width="9.5703125" style="21" customWidth="1"/>
    <col min="15364" max="15364" width="18.85546875" style="21" customWidth="1"/>
    <col min="15365" max="15365" width="11.5703125" style="21" customWidth="1"/>
    <col min="15366" max="15366" width="16.42578125" style="21" customWidth="1"/>
    <col min="15367" max="15367" width="17.5703125" style="21" customWidth="1"/>
    <col min="15368" max="15368" width="10.5703125" style="21" customWidth="1"/>
    <col min="15369" max="15611" width="9.140625" style="21"/>
    <col min="15612" max="15612" width="4.5703125" style="21" customWidth="1"/>
    <col min="15613" max="15613" width="21.85546875" style="21" customWidth="1"/>
    <col min="15614" max="15614" width="22.140625" style="21" customWidth="1"/>
    <col min="15615" max="15615" width="11.5703125" style="21" customWidth="1"/>
    <col min="15616" max="15618" width="3.5703125" style="21" customWidth="1"/>
    <col min="15619" max="15619" width="9.5703125" style="21" customWidth="1"/>
    <col min="15620" max="15620" width="18.85546875" style="21" customWidth="1"/>
    <col min="15621" max="15621" width="11.5703125" style="21" customWidth="1"/>
    <col min="15622" max="15622" width="16.42578125" style="21" customWidth="1"/>
    <col min="15623" max="15623" width="17.5703125" style="21" customWidth="1"/>
    <col min="15624" max="15624" width="10.5703125" style="21" customWidth="1"/>
    <col min="15625" max="15867" width="9.140625" style="21"/>
    <col min="15868" max="15868" width="4.5703125" style="21" customWidth="1"/>
    <col min="15869" max="15869" width="21.85546875" style="21" customWidth="1"/>
    <col min="15870" max="15870" width="22.140625" style="21" customWidth="1"/>
    <col min="15871" max="15871" width="11.5703125" style="21" customWidth="1"/>
    <col min="15872" max="15874" width="3.5703125" style="21" customWidth="1"/>
    <col min="15875" max="15875" width="9.5703125" style="21" customWidth="1"/>
    <col min="15876" max="15876" width="18.85546875" style="21" customWidth="1"/>
    <col min="15877" max="15877" width="11.5703125" style="21" customWidth="1"/>
    <col min="15878" max="15878" width="16.42578125" style="21" customWidth="1"/>
    <col min="15879" max="15879" width="17.5703125" style="21" customWidth="1"/>
    <col min="15880" max="15880" width="10.5703125" style="21" customWidth="1"/>
    <col min="15881" max="16123" width="9.140625" style="21"/>
    <col min="16124" max="16124" width="4.5703125" style="21" customWidth="1"/>
    <col min="16125" max="16125" width="21.85546875" style="21" customWidth="1"/>
    <col min="16126" max="16126" width="22.140625" style="21" customWidth="1"/>
    <col min="16127" max="16127" width="11.5703125" style="21" customWidth="1"/>
    <col min="16128" max="16130" width="3.5703125" style="21" customWidth="1"/>
    <col min="16131" max="16131" width="9.5703125" style="21" customWidth="1"/>
    <col min="16132" max="16132" width="18.85546875" style="21" customWidth="1"/>
    <col min="16133" max="16133" width="11.5703125" style="21" customWidth="1"/>
    <col min="16134" max="16134" width="16.42578125" style="21" customWidth="1"/>
    <col min="16135" max="16135" width="17.5703125" style="21" customWidth="1"/>
    <col min="16136" max="16136" width="10.5703125" style="21" customWidth="1"/>
    <col min="16137" max="16384" width="9.140625" style="21"/>
  </cols>
  <sheetData>
    <row r="1" spans="2:10" s="141" customFormat="1" ht="15">
      <c r="B1" s="142"/>
      <c r="C1" s="142"/>
      <c r="D1" s="142"/>
      <c r="E1" s="142"/>
      <c r="F1" s="143"/>
      <c r="G1" s="143"/>
      <c r="H1" s="143"/>
      <c r="I1" s="142"/>
      <c r="J1" s="142"/>
    </row>
    <row r="2" spans="2:10" s="141" customFormat="1" ht="15">
      <c r="B2" s="142"/>
      <c r="C2" s="142"/>
      <c r="D2" s="142"/>
      <c r="E2" s="142"/>
      <c r="F2" s="143"/>
      <c r="G2" s="143"/>
      <c r="H2" s="143"/>
      <c r="I2" s="142"/>
      <c r="J2" s="142"/>
    </row>
    <row r="3" spans="2:10" s="141" customFormat="1" ht="15">
      <c r="B3" s="142"/>
      <c r="C3" s="142"/>
      <c r="D3" s="142"/>
      <c r="E3" s="142"/>
      <c r="F3" s="143"/>
      <c r="G3" s="143"/>
      <c r="H3" s="143"/>
      <c r="I3" s="142"/>
      <c r="J3" s="142"/>
    </row>
    <row r="4" spans="2:10" s="141" customFormat="1" ht="15">
      <c r="B4" s="142"/>
      <c r="C4" s="142"/>
      <c r="D4" s="142"/>
      <c r="E4" s="142"/>
      <c r="F4" s="143"/>
      <c r="G4" s="143"/>
      <c r="H4" s="143"/>
      <c r="I4" s="142"/>
      <c r="J4" s="142"/>
    </row>
    <row r="5" spans="2:10" s="141" customFormat="1" ht="15">
      <c r="B5" s="570" t="s">
        <v>99</v>
      </c>
      <c r="C5" s="570"/>
      <c r="D5" s="570"/>
      <c r="E5" s="570"/>
      <c r="F5" s="570"/>
      <c r="G5" s="570"/>
      <c r="H5" s="570"/>
      <c r="I5" s="570"/>
      <c r="J5" s="570"/>
    </row>
    <row r="6" spans="2:10" s="141" customFormat="1" ht="15">
      <c r="B6" s="570" t="s">
        <v>421</v>
      </c>
      <c r="C6" s="570"/>
      <c r="D6" s="570"/>
      <c r="E6" s="570"/>
      <c r="F6" s="570"/>
      <c r="G6" s="570"/>
      <c r="H6" s="570"/>
      <c r="I6" s="570"/>
      <c r="J6" s="570"/>
    </row>
    <row r="7" spans="2:10" s="141" customFormat="1" ht="15">
      <c r="B7" s="141" t="s">
        <v>23</v>
      </c>
      <c r="C7" s="142"/>
      <c r="D7" s="144" t="s">
        <v>2</v>
      </c>
      <c r="E7" s="142" t="s">
        <v>278</v>
      </c>
      <c r="F7" s="143"/>
      <c r="G7" s="143"/>
      <c r="H7" s="143"/>
      <c r="I7" s="142"/>
      <c r="J7" s="142"/>
    </row>
    <row r="8" spans="2:10" s="141" customFormat="1" ht="15">
      <c r="B8" s="141" t="s">
        <v>24</v>
      </c>
      <c r="C8" s="145"/>
      <c r="D8" s="144" t="s">
        <v>2</v>
      </c>
      <c r="E8" s="142" t="s">
        <v>279</v>
      </c>
      <c r="F8" s="143"/>
      <c r="G8" s="143"/>
      <c r="H8" s="143"/>
      <c r="I8" s="142"/>
      <c r="J8" s="142"/>
    </row>
    <row r="9" spans="2:10" s="141" customFormat="1" ht="15">
      <c r="B9" s="141" t="s">
        <v>25</v>
      </c>
      <c r="C9" s="145"/>
      <c r="D9" s="144" t="s">
        <v>2</v>
      </c>
      <c r="E9" s="142" t="s">
        <v>280</v>
      </c>
      <c r="F9" s="143"/>
      <c r="G9" s="143"/>
      <c r="H9" s="143"/>
      <c r="I9" s="142"/>
    </row>
    <row r="10" spans="2:10" s="141" customFormat="1" ht="15">
      <c r="B10" s="141" t="s">
        <v>26</v>
      </c>
      <c r="C10" s="145"/>
      <c r="D10" s="144" t="s">
        <v>2</v>
      </c>
      <c r="E10" s="142" t="s">
        <v>281</v>
      </c>
      <c r="F10" s="143"/>
      <c r="G10" s="143"/>
      <c r="H10" s="143"/>
      <c r="I10" s="142"/>
    </row>
    <row r="11" spans="2:10" s="141" customFormat="1" thickBot="1">
      <c r="B11" s="142"/>
      <c r="C11" s="142"/>
      <c r="D11" s="142"/>
      <c r="E11" s="142"/>
      <c r="F11" s="143"/>
      <c r="G11" s="143"/>
      <c r="H11" s="143"/>
      <c r="I11" s="142"/>
      <c r="J11" s="142"/>
    </row>
    <row r="12" spans="2:10" s="141" customFormat="1" ht="15">
      <c r="B12" s="571" t="s">
        <v>6</v>
      </c>
      <c r="C12" s="574" t="s">
        <v>27</v>
      </c>
      <c r="D12" s="575"/>
      <c r="E12" s="576"/>
      <c r="F12" s="580" t="s">
        <v>28</v>
      </c>
      <c r="G12" s="582" t="s">
        <v>7</v>
      </c>
      <c r="H12" s="582" t="s">
        <v>29</v>
      </c>
      <c r="I12" s="580" t="s">
        <v>100</v>
      </c>
      <c r="J12" s="585" t="s">
        <v>31</v>
      </c>
    </row>
    <row r="13" spans="2:10" s="141" customFormat="1" ht="15">
      <c r="B13" s="572"/>
      <c r="C13" s="577"/>
      <c r="D13" s="578"/>
      <c r="E13" s="579"/>
      <c r="F13" s="581"/>
      <c r="G13" s="583"/>
      <c r="H13" s="583"/>
      <c r="I13" s="581"/>
      <c r="J13" s="586"/>
    </row>
    <row r="14" spans="2:10" s="141" customFormat="1" ht="15">
      <c r="B14" s="573"/>
      <c r="C14" s="146" t="s">
        <v>32</v>
      </c>
      <c r="D14" s="146"/>
      <c r="E14" s="146" t="s">
        <v>33</v>
      </c>
      <c r="F14" s="581"/>
      <c r="G14" s="584"/>
      <c r="H14" s="584"/>
      <c r="I14" s="581"/>
      <c r="J14" s="147" t="s">
        <v>133</v>
      </c>
    </row>
    <row r="15" spans="2:10" s="141" customFormat="1" ht="33.75" customHeight="1">
      <c r="B15" s="592">
        <v>1</v>
      </c>
      <c r="C15" s="584" t="s">
        <v>45</v>
      </c>
      <c r="D15" s="758">
        <v>1</v>
      </c>
      <c r="E15" s="759" t="s">
        <v>282</v>
      </c>
      <c r="F15" s="758" t="s">
        <v>562</v>
      </c>
      <c r="G15" s="760" t="s">
        <v>563</v>
      </c>
      <c r="H15" s="760" t="s">
        <v>243</v>
      </c>
      <c r="I15" s="761" t="s">
        <v>283</v>
      </c>
      <c r="J15" s="762">
        <v>5000000000</v>
      </c>
    </row>
    <row r="16" spans="2:10" s="141" customFormat="1" ht="44.25" customHeight="1">
      <c r="B16" s="593"/>
      <c r="C16" s="581"/>
      <c r="D16" s="758">
        <v>2</v>
      </c>
      <c r="E16" s="759" t="s">
        <v>284</v>
      </c>
      <c r="F16" s="758" t="s">
        <v>564</v>
      </c>
      <c r="G16" s="760"/>
      <c r="H16" s="760" t="s">
        <v>243</v>
      </c>
      <c r="I16" s="761" t="s">
        <v>283</v>
      </c>
      <c r="J16" s="762">
        <v>2000000000</v>
      </c>
    </row>
    <row r="17" spans="2:10" s="141" customFormat="1" ht="24.95" customHeight="1">
      <c r="B17" s="593"/>
      <c r="C17" s="581"/>
      <c r="D17" s="148">
        <v>3</v>
      </c>
      <c r="E17" s="149" t="s">
        <v>285</v>
      </c>
      <c r="F17" s="150" t="s">
        <v>565</v>
      </c>
      <c r="G17" s="150"/>
      <c r="H17" s="150" t="s">
        <v>243</v>
      </c>
      <c r="I17" s="151" t="s">
        <v>283</v>
      </c>
      <c r="J17" s="152">
        <v>500000000</v>
      </c>
    </row>
    <row r="18" spans="2:10" s="141" customFormat="1" ht="24.95" customHeight="1">
      <c r="B18" s="593"/>
      <c r="C18" s="581"/>
      <c r="D18" s="148">
        <v>4</v>
      </c>
      <c r="E18" s="149" t="s">
        <v>286</v>
      </c>
      <c r="F18" s="150" t="s">
        <v>240</v>
      </c>
      <c r="G18" s="150"/>
      <c r="H18" s="150" t="s">
        <v>243</v>
      </c>
      <c r="I18" s="151"/>
      <c r="J18" s="152">
        <v>500000000</v>
      </c>
    </row>
    <row r="19" spans="2:10" s="141" customFormat="1" ht="24.95" customHeight="1">
      <c r="B19" s="593"/>
      <c r="C19" s="581"/>
      <c r="D19" s="758">
        <v>5</v>
      </c>
      <c r="E19" s="759" t="s">
        <v>287</v>
      </c>
      <c r="F19" s="760" t="s">
        <v>288</v>
      </c>
      <c r="G19" s="760"/>
      <c r="H19" s="760" t="s">
        <v>243</v>
      </c>
      <c r="I19" s="761"/>
      <c r="J19" s="762">
        <v>2000000000</v>
      </c>
    </row>
    <row r="20" spans="2:10" s="141" customFormat="1" ht="32.25" customHeight="1">
      <c r="B20" s="593"/>
      <c r="C20" s="581"/>
      <c r="D20" s="148">
        <v>6</v>
      </c>
      <c r="E20" s="149" t="s">
        <v>289</v>
      </c>
      <c r="F20" s="150" t="s">
        <v>290</v>
      </c>
      <c r="G20" s="150"/>
      <c r="H20" s="150" t="s">
        <v>243</v>
      </c>
      <c r="I20" s="151" t="s">
        <v>283</v>
      </c>
      <c r="J20" s="152">
        <v>1000000000</v>
      </c>
    </row>
    <row r="21" spans="2:10" s="141" customFormat="1" ht="24.95" customHeight="1">
      <c r="B21" s="593"/>
      <c r="C21" s="581"/>
      <c r="D21" s="148">
        <v>7</v>
      </c>
      <c r="E21" s="149" t="s">
        <v>289</v>
      </c>
      <c r="F21" s="150" t="s">
        <v>236</v>
      </c>
      <c r="G21" s="150"/>
      <c r="H21" s="150" t="s">
        <v>243</v>
      </c>
      <c r="I21" s="151" t="s">
        <v>283</v>
      </c>
      <c r="J21" s="152">
        <v>1000000000</v>
      </c>
    </row>
    <row r="22" spans="2:10" s="141" customFormat="1" ht="27.75" customHeight="1">
      <c r="B22" s="593"/>
      <c r="C22" s="581"/>
      <c r="D22" s="148">
        <v>8</v>
      </c>
      <c r="E22" s="149" t="s">
        <v>291</v>
      </c>
      <c r="F22" s="150" t="s">
        <v>290</v>
      </c>
      <c r="G22" s="150"/>
      <c r="H22" s="150" t="s">
        <v>243</v>
      </c>
      <c r="I22" s="151" t="s">
        <v>283</v>
      </c>
      <c r="J22" s="152">
        <v>300000000</v>
      </c>
    </row>
    <row r="23" spans="2:10" s="141" customFormat="1" ht="27.75" customHeight="1">
      <c r="B23" s="593"/>
      <c r="C23" s="581"/>
      <c r="D23" s="763">
        <v>9</v>
      </c>
      <c r="E23" s="764" t="s">
        <v>292</v>
      </c>
      <c r="F23" s="765" t="s">
        <v>293</v>
      </c>
      <c r="G23" s="765"/>
      <c r="H23" s="765" t="s">
        <v>243</v>
      </c>
      <c r="I23" s="766" t="s">
        <v>283</v>
      </c>
      <c r="J23" s="767">
        <v>1000000000</v>
      </c>
    </row>
    <row r="24" spans="2:10" s="141" customFormat="1" ht="24.95" customHeight="1">
      <c r="B24" s="593"/>
      <c r="C24" s="581"/>
      <c r="D24" s="148">
        <v>10</v>
      </c>
      <c r="E24" s="149" t="s">
        <v>294</v>
      </c>
      <c r="F24" s="150" t="s">
        <v>240</v>
      </c>
      <c r="G24" s="150"/>
      <c r="H24" s="150" t="s">
        <v>295</v>
      </c>
      <c r="I24" s="151" t="s">
        <v>283</v>
      </c>
      <c r="J24" s="152">
        <v>35000000</v>
      </c>
    </row>
    <row r="25" spans="2:10" s="141" customFormat="1" ht="32.25" customHeight="1">
      <c r="B25" s="593"/>
      <c r="C25" s="581"/>
      <c r="D25" s="148">
        <v>11</v>
      </c>
      <c r="E25" s="149" t="s">
        <v>296</v>
      </c>
      <c r="F25" s="150" t="s">
        <v>240</v>
      </c>
      <c r="G25" s="150"/>
      <c r="H25" s="150" t="s">
        <v>295</v>
      </c>
      <c r="I25" s="151" t="s">
        <v>283</v>
      </c>
      <c r="J25" s="152">
        <v>500000000</v>
      </c>
    </row>
    <row r="26" spans="2:10" s="141" customFormat="1" ht="24.95" customHeight="1">
      <c r="B26" s="593"/>
      <c r="C26" s="581"/>
      <c r="D26" s="148">
        <v>12</v>
      </c>
      <c r="E26" s="149" t="s">
        <v>297</v>
      </c>
      <c r="F26" s="150" t="s">
        <v>240</v>
      </c>
      <c r="G26" s="150"/>
      <c r="H26" s="150" t="s">
        <v>243</v>
      </c>
      <c r="I26" s="151" t="s">
        <v>283</v>
      </c>
      <c r="J26" s="152">
        <v>300000000</v>
      </c>
    </row>
    <row r="27" spans="2:10" s="141" customFormat="1" ht="24.95" customHeight="1">
      <c r="B27" s="593"/>
      <c r="C27" s="581"/>
      <c r="D27" s="148">
        <v>13</v>
      </c>
      <c r="E27" s="149" t="s">
        <v>298</v>
      </c>
      <c r="F27" s="150" t="s">
        <v>240</v>
      </c>
      <c r="G27" s="150"/>
      <c r="H27" s="150" t="s">
        <v>295</v>
      </c>
      <c r="I27" s="151" t="s">
        <v>283</v>
      </c>
      <c r="J27" s="152">
        <v>300000000</v>
      </c>
    </row>
    <row r="28" spans="2:10" s="141" customFormat="1" ht="58.5" customHeight="1">
      <c r="B28" s="593"/>
      <c r="C28" s="581"/>
      <c r="D28" s="148">
        <v>14</v>
      </c>
      <c r="E28" s="149" t="s">
        <v>422</v>
      </c>
      <c r="F28" s="150" t="s">
        <v>299</v>
      </c>
      <c r="G28" s="150"/>
      <c r="H28" s="150" t="s">
        <v>243</v>
      </c>
      <c r="I28" s="151" t="s">
        <v>283</v>
      </c>
      <c r="J28" s="152">
        <v>100000000</v>
      </c>
    </row>
    <row r="29" spans="2:10" s="141" customFormat="1" ht="31.5" customHeight="1">
      <c r="B29" s="593"/>
      <c r="C29" s="581"/>
      <c r="D29" s="148">
        <v>15</v>
      </c>
      <c r="E29" s="149" t="s">
        <v>300</v>
      </c>
      <c r="F29" s="150" t="s">
        <v>301</v>
      </c>
      <c r="G29" s="150"/>
      <c r="H29" s="150" t="s">
        <v>302</v>
      </c>
      <c r="I29" s="151" t="s">
        <v>283</v>
      </c>
      <c r="J29" s="152">
        <v>250000000</v>
      </c>
    </row>
    <row r="30" spans="2:10" s="141" customFormat="1" ht="24.95" customHeight="1">
      <c r="B30" s="593"/>
      <c r="C30" s="581"/>
      <c r="D30" s="148">
        <v>16</v>
      </c>
      <c r="E30" s="149" t="s">
        <v>303</v>
      </c>
      <c r="F30" s="150"/>
      <c r="G30" s="150"/>
      <c r="H30" s="150"/>
      <c r="I30" s="151"/>
      <c r="J30" s="152">
        <v>250000000</v>
      </c>
    </row>
    <row r="31" spans="2:10" s="141" customFormat="1" ht="24.95" customHeight="1">
      <c r="B31" s="593"/>
      <c r="C31" s="581"/>
      <c r="D31" s="148">
        <v>17</v>
      </c>
      <c r="E31" s="149" t="s">
        <v>304</v>
      </c>
      <c r="F31" s="150"/>
      <c r="G31" s="150"/>
      <c r="H31" s="150"/>
      <c r="I31" s="151"/>
      <c r="J31" s="152">
        <v>50000000</v>
      </c>
    </row>
    <row r="32" spans="2:10" s="141" customFormat="1" ht="24.95" customHeight="1">
      <c r="B32" s="593"/>
      <c r="C32" s="581"/>
      <c r="D32" s="148">
        <v>18</v>
      </c>
      <c r="E32" s="149" t="s">
        <v>305</v>
      </c>
      <c r="F32" s="150"/>
      <c r="G32" s="150"/>
      <c r="H32" s="150"/>
      <c r="I32" s="151"/>
      <c r="J32" s="152">
        <v>100000000</v>
      </c>
    </row>
    <row r="33" spans="2:10" s="141" customFormat="1" ht="24.95" customHeight="1">
      <c r="B33" s="593"/>
      <c r="C33" s="581"/>
      <c r="D33" s="148">
        <v>19</v>
      </c>
      <c r="E33" s="149" t="s">
        <v>365</v>
      </c>
      <c r="F33" s="150"/>
      <c r="G33" s="150"/>
      <c r="H33" s="150" t="s">
        <v>243</v>
      </c>
      <c r="I33" s="151" t="s">
        <v>366</v>
      </c>
      <c r="J33" s="378" t="s">
        <v>367</v>
      </c>
    </row>
    <row r="34" spans="2:10" s="141" customFormat="1" ht="32.25" customHeight="1">
      <c r="B34" s="593"/>
      <c r="C34" s="581"/>
      <c r="D34" s="148">
        <v>20</v>
      </c>
      <c r="E34" s="149" t="s">
        <v>306</v>
      </c>
      <c r="F34" s="148"/>
      <c r="G34" s="150"/>
      <c r="H34" s="150"/>
      <c r="I34" s="151"/>
      <c r="J34" s="152">
        <v>50000000</v>
      </c>
    </row>
    <row r="35" spans="2:10" s="141" customFormat="1" ht="32.25" customHeight="1">
      <c r="B35" s="593"/>
      <c r="C35" s="581"/>
      <c r="D35" s="148">
        <v>21</v>
      </c>
      <c r="E35" s="149" t="s">
        <v>435</v>
      </c>
      <c r="F35" s="148" t="s">
        <v>240</v>
      </c>
      <c r="G35" s="150"/>
      <c r="H35" s="150" t="s">
        <v>243</v>
      </c>
      <c r="I35" s="151"/>
      <c r="J35" s="152">
        <v>250000000</v>
      </c>
    </row>
    <row r="36" spans="2:10" s="141" customFormat="1" ht="32.25" customHeight="1">
      <c r="B36" s="593"/>
      <c r="C36" s="581"/>
      <c r="D36" s="148">
        <v>22</v>
      </c>
      <c r="E36" s="149" t="s">
        <v>570</v>
      </c>
      <c r="F36" s="148" t="s">
        <v>517</v>
      </c>
      <c r="G36" s="150"/>
      <c r="H36" s="150"/>
      <c r="I36" s="151" t="s">
        <v>543</v>
      </c>
      <c r="J36" s="152">
        <v>5000000</v>
      </c>
    </row>
    <row r="37" spans="2:10" s="141" customFormat="1" ht="32.25" customHeight="1">
      <c r="B37" s="593"/>
      <c r="C37" s="581"/>
      <c r="D37" s="148">
        <v>23</v>
      </c>
      <c r="E37" s="149" t="s">
        <v>518</v>
      </c>
      <c r="F37" s="148" t="s">
        <v>517</v>
      </c>
      <c r="G37" s="150"/>
      <c r="H37" s="150"/>
      <c r="I37" s="151" t="s">
        <v>544</v>
      </c>
      <c r="J37" s="152">
        <v>5000000</v>
      </c>
    </row>
    <row r="38" spans="2:10" s="141" customFormat="1" ht="62.25" customHeight="1">
      <c r="B38" s="593"/>
      <c r="C38" s="581"/>
      <c r="D38" s="148">
        <v>24</v>
      </c>
      <c r="E38" s="149" t="s">
        <v>519</v>
      </c>
      <c r="F38" s="148" t="s">
        <v>517</v>
      </c>
      <c r="G38" s="150"/>
      <c r="H38" s="150"/>
      <c r="I38" s="151"/>
      <c r="J38" s="152">
        <v>3000000</v>
      </c>
    </row>
    <row r="39" spans="2:10" s="141" customFormat="1" ht="57.75" customHeight="1">
      <c r="B39" s="593"/>
      <c r="C39" s="581"/>
      <c r="D39" s="148">
        <v>25</v>
      </c>
      <c r="E39" s="149" t="s">
        <v>519</v>
      </c>
      <c r="F39" s="148" t="s">
        <v>520</v>
      </c>
      <c r="G39" s="150"/>
      <c r="H39" s="150"/>
      <c r="I39" s="151"/>
      <c r="J39" s="152">
        <v>3000000</v>
      </c>
    </row>
    <row r="40" spans="2:10" s="141" customFormat="1" ht="40.5" customHeight="1">
      <c r="B40" s="593"/>
      <c r="C40" s="581"/>
      <c r="D40" s="148">
        <v>26</v>
      </c>
      <c r="E40" s="149" t="s">
        <v>521</v>
      </c>
      <c r="F40" s="148" t="s">
        <v>520</v>
      </c>
      <c r="G40" s="150"/>
      <c r="H40" s="150"/>
      <c r="I40" s="151"/>
      <c r="J40" s="152">
        <v>10000000</v>
      </c>
    </row>
    <row r="41" spans="2:10" s="141" customFormat="1" ht="32.25" customHeight="1">
      <c r="B41" s="593"/>
      <c r="C41" s="581"/>
      <c r="D41" s="148">
        <v>27</v>
      </c>
      <c r="E41" s="149" t="s">
        <v>525</v>
      </c>
      <c r="F41" s="148" t="s">
        <v>240</v>
      </c>
      <c r="G41" s="150"/>
      <c r="H41" s="150" t="s">
        <v>243</v>
      </c>
      <c r="I41" s="151" t="s">
        <v>545</v>
      </c>
      <c r="J41" s="152">
        <v>100000000</v>
      </c>
    </row>
    <row r="42" spans="2:10" s="141" customFormat="1" ht="32.25" customHeight="1">
      <c r="B42" s="593"/>
      <c r="C42" s="581"/>
      <c r="D42" s="148">
        <v>28</v>
      </c>
      <c r="E42" s="149" t="s">
        <v>522</v>
      </c>
      <c r="F42" s="148" t="s">
        <v>523</v>
      </c>
      <c r="G42" s="150"/>
      <c r="H42" s="150" t="s">
        <v>243</v>
      </c>
      <c r="I42" s="151" t="s">
        <v>545</v>
      </c>
      <c r="J42" s="152">
        <v>150000000</v>
      </c>
    </row>
    <row r="43" spans="2:10" s="141" customFormat="1" ht="32.25" customHeight="1">
      <c r="B43" s="593"/>
      <c r="C43" s="581"/>
      <c r="D43" s="148">
        <v>29</v>
      </c>
      <c r="E43" s="149" t="s">
        <v>526</v>
      </c>
      <c r="F43" s="148" t="s">
        <v>523</v>
      </c>
      <c r="G43" s="150"/>
      <c r="H43" s="150" t="s">
        <v>243</v>
      </c>
      <c r="I43" s="151" t="s">
        <v>545</v>
      </c>
      <c r="J43" s="152">
        <v>200000000</v>
      </c>
    </row>
    <row r="44" spans="2:10" s="141" customFormat="1" ht="32.25" customHeight="1">
      <c r="B44" s="593"/>
      <c r="C44" s="581"/>
      <c r="D44" s="148">
        <v>30</v>
      </c>
      <c r="E44" s="149" t="s">
        <v>526</v>
      </c>
      <c r="F44" s="148" t="s">
        <v>527</v>
      </c>
      <c r="G44" s="150"/>
      <c r="H44" s="150" t="s">
        <v>243</v>
      </c>
      <c r="I44" s="151" t="s">
        <v>545</v>
      </c>
      <c r="J44" s="152">
        <v>200000000</v>
      </c>
    </row>
    <row r="45" spans="2:10" s="141" customFormat="1" ht="32.25" customHeight="1">
      <c r="B45" s="593"/>
      <c r="C45" s="581"/>
      <c r="D45" s="758">
        <v>31</v>
      </c>
      <c r="E45" s="759" t="s">
        <v>528</v>
      </c>
      <c r="F45" s="758" t="s">
        <v>240</v>
      </c>
      <c r="G45" s="760"/>
      <c r="H45" s="760" t="s">
        <v>243</v>
      </c>
      <c r="I45" s="761" t="s">
        <v>545</v>
      </c>
      <c r="J45" s="762">
        <v>500000000</v>
      </c>
    </row>
    <row r="46" spans="2:10" s="141" customFormat="1" ht="32.25" customHeight="1">
      <c r="B46" s="593"/>
      <c r="C46" s="581"/>
      <c r="D46" s="148">
        <v>32</v>
      </c>
      <c r="E46" s="149" t="s">
        <v>530</v>
      </c>
      <c r="F46" s="148" t="s">
        <v>529</v>
      </c>
      <c r="G46" s="150"/>
      <c r="H46" s="150" t="s">
        <v>243</v>
      </c>
      <c r="I46" s="151" t="s">
        <v>545</v>
      </c>
      <c r="J46" s="152">
        <v>50000000</v>
      </c>
    </row>
    <row r="47" spans="2:10" s="141" customFormat="1" ht="32.25" customHeight="1">
      <c r="B47" s="593"/>
      <c r="C47" s="581"/>
      <c r="D47" s="758">
        <v>33</v>
      </c>
      <c r="E47" s="759" t="s">
        <v>531</v>
      </c>
      <c r="F47" s="758" t="s">
        <v>532</v>
      </c>
      <c r="G47" s="760"/>
      <c r="H47" s="760" t="s">
        <v>243</v>
      </c>
      <c r="I47" s="761" t="s">
        <v>366</v>
      </c>
      <c r="J47" s="762">
        <v>300000000</v>
      </c>
    </row>
    <row r="48" spans="2:10" s="141" customFormat="1" ht="32.25" customHeight="1">
      <c r="B48" s="593"/>
      <c r="C48" s="581"/>
      <c r="D48" s="148">
        <v>34</v>
      </c>
      <c r="E48" s="149" t="s">
        <v>547</v>
      </c>
      <c r="F48" s="148" t="s">
        <v>535</v>
      </c>
      <c r="G48" s="150"/>
      <c r="H48" s="150" t="s">
        <v>243</v>
      </c>
      <c r="I48" s="151" t="s">
        <v>546</v>
      </c>
      <c r="J48" s="152">
        <v>50000000</v>
      </c>
    </row>
    <row r="49" spans="2:10" s="141" customFormat="1" ht="32.25" customHeight="1">
      <c r="B49" s="593"/>
      <c r="C49" s="581"/>
      <c r="D49" s="148">
        <v>35</v>
      </c>
      <c r="E49" s="149" t="s">
        <v>536</v>
      </c>
      <c r="F49" s="148" t="s">
        <v>409</v>
      </c>
      <c r="G49" s="150"/>
      <c r="H49" s="150"/>
      <c r="I49" s="151"/>
      <c r="J49" s="152">
        <v>5000000</v>
      </c>
    </row>
    <row r="50" spans="2:10" s="141" customFormat="1" ht="32.25" customHeight="1">
      <c r="B50" s="593"/>
      <c r="C50" s="581"/>
      <c r="D50" s="148">
        <v>36</v>
      </c>
      <c r="E50" s="149" t="s">
        <v>522</v>
      </c>
      <c r="F50" s="148" t="s">
        <v>537</v>
      </c>
      <c r="G50" s="150"/>
      <c r="H50" s="150" t="s">
        <v>243</v>
      </c>
      <c r="I50" s="151" t="s">
        <v>545</v>
      </c>
      <c r="J50" s="152">
        <v>150000000</v>
      </c>
    </row>
    <row r="51" spans="2:10" s="141" customFormat="1" ht="32.25" customHeight="1">
      <c r="B51" s="593"/>
      <c r="C51" s="581"/>
      <c r="D51" s="148">
        <v>37</v>
      </c>
      <c r="E51" s="149" t="s">
        <v>538</v>
      </c>
      <c r="F51" s="148" t="s">
        <v>539</v>
      </c>
      <c r="G51" s="150"/>
      <c r="H51" s="150" t="s">
        <v>243</v>
      </c>
      <c r="I51" s="151" t="s">
        <v>546</v>
      </c>
      <c r="J51" s="152">
        <v>20000000</v>
      </c>
    </row>
    <row r="52" spans="2:10" s="141" customFormat="1" ht="32.25" customHeight="1">
      <c r="B52" s="593"/>
      <c r="C52" s="581"/>
      <c r="D52" s="148">
        <v>38</v>
      </c>
      <c r="E52" s="149" t="s">
        <v>540</v>
      </c>
      <c r="F52" s="148" t="s">
        <v>539</v>
      </c>
      <c r="G52" s="150"/>
      <c r="H52" s="150" t="s">
        <v>243</v>
      </c>
      <c r="I52" s="151"/>
      <c r="J52" s="152">
        <v>10000000</v>
      </c>
    </row>
    <row r="53" spans="2:10" s="141" customFormat="1" ht="32.25" customHeight="1">
      <c r="B53" s="593"/>
      <c r="C53" s="581"/>
      <c r="D53" s="148">
        <v>39</v>
      </c>
      <c r="E53" s="149" t="s">
        <v>576</v>
      </c>
      <c r="F53" s="148"/>
      <c r="G53" s="150"/>
      <c r="H53" s="150" t="s">
        <v>243</v>
      </c>
      <c r="I53" s="151"/>
      <c r="J53" s="152">
        <v>10000000</v>
      </c>
    </row>
    <row r="54" spans="2:10" s="141" customFormat="1" ht="32.25" customHeight="1">
      <c r="B54" s="593"/>
      <c r="C54" s="581"/>
      <c r="D54" s="148">
        <v>40</v>
      </c>
      <c r="E54" s="149" t="s">
        <v>579</v>
      </c>
      <c r="F54" s="148"/>
      <c r="G54" s="150"/>
      <c r="H54" s="150" t="s">
        <v>243</v>
      </c>
      <c r="I54" s="151"/>
      <c r="J54" s="152">
        <v>5000000</v>
      </c>
    </row>
    <row r="55" spans="2:10" s="141" customFormat="1" ht="32.25" customHeight="1">
      <c r="B55" s="593"/>
      <c r="C55" s="581"/>
      <c r="D55" s="148">
        <v>41</v>
      </c>
      <c r="E55" s="149" t="s">
        <v>577</v>
      </c>
      <c r="F55" s="148"/>
      <c r="G55" s="150"/>
      <c r="H55" s="150" t="s">
        <v>243</v>
      </c>
      <c r="I55" s="151"/>
      <c r="J55" s="152">
        <v>3000000</v>
      </c>
    </row>
    <row r="56" spans="2:10" s="141" customFormat="1" ht="32.25" customHeight="1">
      <c r="B56" s="593"/>
      <c r="C56" s="581"/>
      <c r="D56" s="148">
        <v>42</v>
      </c>
      <c r="E56" s="149" t="s">
        <v>578</v>
      </c>
      <c r="F56" s="148"/>
      <c r="G56" s="150"/>
      <c r="H56" s="150" t="s">
        <v>243</v>
      </c>
      <c r="I56" s="151"/>
      <c r="J56" s="152">
        <v>10000000</v>
      </c>
    </row>
    <row r="57" spans="2:10" s="141" customFormat="1" ht="32.25" customHeight="1">
      <c r="B57" s="593"/>
      <c r="C57" s="581"/>
      <c r="D57" s="148">
        <v>43</v>
      </c>
      <c r="E57" s="149" t="s">
        <v>580</v>
      </c>
      <c r="F57" s="148"/>
      <c r="G57" s="150"/>
      <c r="H57" s="150" t="s">
        <v>243</v>
      </c>
      <c r="I57" s="151"/>
      <c r="J57" s="152">
        <v>3000000</v>
      </c>
    </row>
    <row r="58" spans="2:10" s="141" customFormat="1" ht="32.25" customHeight="1">
      <c r="B58" s="593"/>
      <c r="C58" s="581"/>
      <c r="D58" s="148">
        <v>44</v>
      </c>
      <c r="E58" s="149" t="s">
        <v>581</v>
      </c>
      <c r="F58" s="148"/>
      <c r="G58" s="150"/>
      <c r="H58" s="150" t="s">
        <v>243</v>
      </c>
      <c r="I58" s="151"/>
      <c r="J58" s="152">
        <v>10000000</v>
      </c>
    </row>
    <row r="59" spans="2:10" s="141" customFormat="1" ht="32.25" customHeight="1">
      <c r="B59" s="593"/>
      <c r="C59" s="581"/>
      <c r="D59" s="148">
        <v>45</v>
      </c>
      <c r="E59" s="149" t="s">
        <v>582</v>
      </c>
      <c r="F59" s="148"/>
      <c r="G59" s="150"/>
      <c r="H59" s="150" t="s">
        <v>243</v>
      </c>
      <c r="I59" s="151"/>
      <c r="J59" s="152">
        <v>2000000</v>
      </c>
    </row>
    <row r="60" spans="2:10" s="141" customFormat="1" ht="32.25" customHeight="1">
      <c r="B60" s="593"/>
      <c r="C60" s="581"/>
      <c r="D60" s="148">
        <v>46</v>
      </c>
      <c r="E60" s="149" t="s">
        <v>583</v>
      </c>
      <c r="F60" s="148"/>
      <c r="G60" s="150"/>
      <c r="H60" s="150" t="s">
        <v>243</v>
      </c>
      <c r="I60" s="151"/>
      <c r="J60" s="152">
        <v>1000000</v>
      </c>
    </row>
    <row r="61" spans="2:10" s="141" customFormat="1" ht="32.25" customHeight="1">
      <c r="B61" s="593"/>
      <c r="C61" s="581"/>
      <c r="D61" s="148">
        <v>47</v>
      </c>
      <c r="E61" s="149" t="s">
        <v>584</v>
      </c>
      <c r="F61" s="148"/>
      <c r="G61" s="150"/>
      <c r="H61" s="150" t="s">
        <v>243</v>
      </c>
      <c r="I61" s="151"/>
      <c r="J61" s="152">
        <v>150000000</v>
      </c>
    </row>
    <row r="62" spans="2:10" s="141" customFormat="1" ht="32.25" customHeight="1">
      <c r="B62" s="593"/>
      <c r="C62" s="581"/>
      <c r="D62" s="148">
        <v>48</v>
      </c>
      <c r="E62" s="149" t="s">
        <v>585</v>
      </c>
      <c r="F62" s="148"/>
      <c r="G62" s="150"/>
      <c r="H62" s="150" t="s">
        <v>243</v>
      </c>
      <c r="I62" s="151"/>
      <c r="J62" s="152">
        <v>200000000</v>
      </c>
    </row>
    <row r="63" spans="2:10" s="141" customFormat="1" ht="32.25" customHeight="1">
      <c r="B63" s="593"/>
      <c r="C63" s="581"/>
      <c r="D63" s="148">
        <v>49</v>
      </c>
      <c r="E63" s="149" t="s">
        <v>588</v>
      </c>
      <c r="F63" s="148"/>
      <c r="G63" s="150"/>
      <c r="H63" s="150" t="s">
        <v>243</v>
      </c>
      <c r="I63" s="151"/>
      <c r="J63" s="152">
        <v>200000000</v>
      </c>
    </row>
    <row r="64" spans="2:10" s="141" customFormat="1" ht="32.25" customHeight="1">
      <c r="B64" s="593"/>
      <c r="C64" s="581"/>
      <c r="D64" s="148">
        <v>50</v>
      </c>
      <c r="E64" s="149" t="s">
        <v>587</v>
      </c>
      <c r="F64" s="148"/>
      <c r="G64" s="150"/>
      <c r="H64" s="150" t="s">
        <v>243</v>
      </c>
      <c r="I64" s="151"/>
      <c r="J64" s="152">
        <v>500000000</v>
      </c>
    </row>
    <row r="65" spans="2:10" s="141" customFormat="1" ht="50.25" customHeight="1">
      <c r="B65" s="593"/>
      <c r="C65" s="581"/>
      <c r="D65" s="148">
        <v>51</v>
      </c>
      <c r="E65" s="149" t="s">
        <v>574</v>
      </c>
      <c r="F65" s="148"/>
      <c r="G65" s="150" t="s">
        <v>575</v>
      </c>
      <c r="H65" s="150" t="s">
        <v>243</v>
      </c>
      <c r="I65" s="151" t="s">
        <v>546</v>
      </c>
      <c r="J65" s="152">
        <v>150000000</v>
      </c>
    </row>
    <row r="66" spans="2:10" s="141" customFormat="1" ht="32.25" customHeight="1">
      <c r="B66" s="594"/>
      <c r="C66" s="591"/>
      <c r="D66" s="148">
        <v>52</v>
      </c>
      <c r="E66" s="149" t="s">
        <v>541</v>
      </c>
      <c r="F66" s="148" t="s">
        <v>539</v>
      </c>
      <c r="G66" s="150"/>
      <c r="H66" s="150" t="s">
        <v>243</v>
      </c>
      <c r="I66" s="151"/>
      <c r="J66" s="152">
        <v>20000000</v>
      </c>
    </row>
    <row r="67" spans="2:10" s="141" customFormat="1" ht="24.95" customHeight="1">
      <c r="B67" s="587" t="s">
        <v>49</v>
      </c>
      <c r="C67" s="587"/>
      <c r="D67" s="587"/>
      <c r="E67" s="587"/>
      <c r="F67" s="587"/>
      <c r="G67" s="587"/>
      <c r="H67" s="587"/>
      <c r="I67" s="587"/>
      <c r="J67" s="153">
        <f>SUM(J15:J66)</f>
        <v>18510000000</v>
      </c>
    </row>
    <row r="68" spans="2:10" s="141" customFormat="1" ht="24.95" customHeight="1">
      <c r="B68" s="150">
        <v>2</v>
      </c>
      <c r="C68" s="151"/>
      <c r="D68" s="151"/>
      <c r="E68" s="151"/>
      <c r="F68" s="151"/>
      <c r="G68" s="151"/>
      <c r="H68" s="151"/>
      <c r="I68" s="151"/>
      <c r="J68" s="153" t="s">
        <v>498</v>
      </c>
    </row>
    <row r="69" spans="2:10" s="141" customFormat="1" ht="24.95" customHeight="1">
      <c r="B69" s="587" t="s">
        <v>50</v>
      </c>
      <c r="C69" s="587"/>
      <c r="D69" s="587"/>
      <c r="E69" s="587"/>
      <c r="F69" s="587"/>
      <c r="G69" s="587"/>
      <c r="H69" s="587"/>
      <c r="I69" s="587"/>
      <c r="J69" s="411" t="s">
        <v>571</v>
      </c>
    </row>
    <row r="70" spans="2:10" s="141" customFormat="1" ht="24.95" customHeight="1">
      <c r="B70" s="150">
        <v>3</v>
      </c>
      <c r="C70" s="151"/>
      <c r="D70" s="151"/>
      <c r="E70" s="151" t="s">
        <v>567</v>
      </c>
      <c r="F70" s="151" t="s">
        <v>568</v>
      </c>
      <c r="G70" s="151" t="s">
        <v>569</v>
      </c>
      <c r="H70" s="151" t="s">
        <v>243</v>
      </c>
      <c r="I70" s="151"/>
      <c r="J70" s="410">
        <v>2500000000</v>
      </c>
    </row>
    <row r="71" spans="2:10" s="141" customFormat="1" ht="24.95" customHeight="1">
      <c r="B71" s="587" t="s">
        <v>51</v>
      </c>
      <c r="C71" s="587"/>
      <c r="D71" s="587"/>
      <c r="E71" s="587"/>
      <c r="F71" s="587"/>
      <c r="G71" s="587"/>
      <c r="H71" s="587"/>
      <c r="I71" s="587"/>
      <c r="J71" s="153">
        <v>2500000000</v>
      </c>
    </row>
    <row r="72" spans="2:10" s="141" customFormat="1" ht="9.75" customHeight="1">
      <c r="B72" s="588"/>
      <c r="C72" s="588"/>
      <c r="D72" s="588"/>
      <c r="E72" s="588"/>
      <c r="F72" s="588"/>
      <c r="G72" s="588"/>
      <c r="H72" s="588"/>
      <c r="I72" s="588"/>
      <c r="J72" s="153"/>
    </row>
    <row r="73" spans="2:10" s="141" customFormat="1" ht="24.95" customHeight="1" thickBot="1">
      <c r="B73" s="589" t="s">
        <v>52</v>
      </c>
      <c r="C73" s="590"/>
      <c r="D73" s="590"/>
      <c r="E73" s="590"/>
      <c r="F73" s="590"/>
      <c r="G73" s="590"/>
      <c r="H73" s="590"/>
      <c r="I73" s="590"/>
      <c r="J73" s="154">
        <f>SUM(J67:J70)</f>
        <v>21010000000</v>
      </c>
    </row>
    <row r="74" spans="2:10" s="141" customFormat="1" ht="15">
      <c r="B74" s="155"/>
      <c r="C74" s="155"/>
      <c r="D74" s="155"/>
      <c r="E74" s="155"/>
      <c r="F74" s="144"/>
      <c r="G74" s="144"/>
      <c r="H74" s="144"/>
      <c r="I74" s="155"/>
      <c r="J74" s="156"/>
    </row>
    <row r="75" spans="2:10" s="141" customFormat="1" ht="15">
      <c r="C75" s="157"/>
      <c r="D75" s="157"/>
      <c r="F75" s="143"/>
      <c r="G75" s="158"/>
      <c r="H75" s="567" t="s">
        <v>566</v>
      </c>
      <c r="I75" s="567"/>
      <c r="J75" s="567"/>
    </row>
    <row r="76" spans="2:10" s="141" customFormat="1" ht="15">
      <c r="B76" s="142"/>
      <c r="C76" s="567" t="s">
        <v>118</v>
      </c>
      <c r="D76" s="567"/>
      <c r="E76" s="567"/>
      <c r="F76" s="143"/>
      <c r="G76" s="143"/>
      <c r="H76" s="567" t="s">
        <v>127</v>
      </c>
      <c r="I76" s="567"/>
      <c r="J76" s="567"/>
    </row>
    <row r="77" spans="2:10" s="141" customFormat="1" ht="15">
      <c r="B77" s="142"/>
      <c r="C77" s="567" t="s">
        <v>17</v>
      </c>
      <c r="D77" s="567"/>
      <c r="E77" s="567"/>
      <c r="F77" s="143"/>
      <c r="G77" s="143"/>
      <c r="H77" s="143"/>
    </row>
    <row r="78" spans="2:10" s="141" customFormat="1" ht="15">
      <c r="B78" s="142"/>
      <c r="E78" s="157"/>
      <c r="F78" s="143"/>
      <c r="G78" s="143"/>
      <c r="H78" s="143"/>
    </row>
    <row r="79" spans="2:10" s="141" customFormat="1" ht="15">
      <c r="B79" s="142"/>
      <c r="E79" s="157"/>
      <c r="F79" s="143"/>
      <c r="G79" s="143"/>
      <c r="H79" s="143"/>
    </row>
    <row r="80" spans="2:10" s="141" customFormat="1" ht="15">
      <c r="B80" s="142"/>
      <c r="E80" s="157"/>
      <c r="F80" s="143"/>
      <c r="G80" s="143"/>
      <c r="H80" s="143"/>
    </row>
    <row r="81" spans="2:10" s="141" customFormat="1" ht="15">
      <c r="B81" s="142"/>
      <c r="C81" s="568" t="s">
        <v>276</v>
      </c>
      <c r="D81" s="568"/>
      <c r="E81" s="568"/>
      <c r="F81" s="143"/>
      <c r="G81" s="143"/>
      <c r="H81" s="569" t="s">
        <v>277</v>
      </c>
      <c r="I81" s="569"/>
      <c r="J81" s="569"/>
    </row>
    <row r="82" spans="2:10">
      <c r="I82" s="24"/>
    </row>
  </sheetData>
  <mergeCells count="22">
    <mergeCell ref="B67:I67"/>
    <mergeCell ref="B72:I72"/>
    <mergeCell ref="B73:I73"/>
    <mergeCell ref="C15:C66"/>
    <mergeCell ref="B69:I69"/>
    <mergeCell ref="B15:B66"/>
    <mergeCell ref="B71:I71"/>
    <mergeCell ref="B5:J5"/>
    <mergeCell ref="B6:J6"/>
    <mergeCell ref="B12:B14"/>
    <mergeCell ref="C12:E13"/>
    <mergeCell ref="F12:F14"/>
    <mergeCell ref="G12:G14"/>
    <mergeCell ref="H12:H14"/>
    <mergeCell ref="I12:I14"/>
    <mergeCell ref="J12:J13"/>
    <mergeCell ref="H75:J75"/>
    <mergeCell ref="C76:E76"/>
    <mergeCell ref="H76:J76"/>
    <mergeCell ref="C77:E77"/>
    <mergeCell ref="C81:E81"/>
    <mergeCell ref="H81:J81"/>
  </mergeCells>
  <pageMargins left="0.59055118110236227" right="0" top="0.35433070866141736" bottom="0" header="0.23622047244094491" footer="0.23622047244094491"/>
  <pageSetup paperSize="5" scale="79" orientation="portrait" horizontalDpi="4294967293" r:id="rId1"/>
  <headerFooter alignWithMargins="0">
    <oddHeader>&amp;C&amp;"Bookman Old Style,Regular"&amp;12- 26 -</oddHeader>
  </headerFooter>
  <rowBreaks count="1" manualBreakCount="1">
    <brk id="42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N71"/>
  <sheetViews>
    <sheetView view="pageLayout" topLeftCell="A13" zoomScaleNormal="124" workbookViewId="0">
      <selection activeCell="L8" sqref="L8"/>
    </sheetView>
  </sheetViews>
  <sheetFormatPr defaultColWidth="9.140625" defaultRowHeight="15.75"/>
  <cols>
    <col min="1" max="1" width="4.5703125" style="21" customWidth="1"/>
    <col min="2" max="2" width="18.28515625" style="21" customWidth="1"/>
    <col min="3" max="3" width="29.7109375" style="21" customWidth="1"/>
    <col min="4" max="4" width="8.42578125" style="24" customWidth="1"/>
    <col min="5" max="5" width="17" style="24" customWidth="1"/>
    <col min="6" max="6" width="20.42578125" style="24" customWidth="1"/>
    <col min="7" max="7" width="8.28515625" style="21" customWidth="1"/>
    <col min="8" max="8" width="7.42578125" style="21" customWidth="1"/>
    <col min="9" max="9" width="7.5703125" style="21" customWidth="1"/>
    <col min="10" max="10" width="8" style="21" customWidth="1"/>
    <col min="11" max="253" width="9.140625" style="21"/>
    <col min="254" max="254" width="4.5703125" style="21" customWidth="1"/>
    <col min="255" max="255" width="21.85546875" style="21" customWidth="1"/>
    <col min="256" max="256" width="22.140625" style="21" customWidth="1"/>
    <col min="257" max="257" width="11.5703125" style="21" customWidth="1"/>
    <col min="258" max="260" width="3.5703125" style="21" customWidth="1"/>
    <col min="261" max="261" width="9.5703125" style="21" customWidth="1"/>
    <col min="262" max="262" width="18.85546875" style="21" customWidth="1"/>
    <col min="263" max="263" width="11.5703125" style="21" customWidth="1"/>
    <col min="264" max="264" width="16.42578125" style="21" customWidth="1"/>
    <col min="265" max="265" width="17.5703125" style="21" customWidth="1"/>
    <col min="266" max="266" width="10.5703125" style="21" customWidth="1"/>
    <col min="267" max="509" width="9.140625" style="21"/>
    <col min="510" max="510" width="4.5703125" style="21" customWidth="1"/>
    <col min="511" max="511" width="21.85546875" style="21" customWidth="1"/>
    <col min="512" max="512" width="22.140625" style="21" customWidth="1"/>
    <col min="513" max="513" width="11.5703125" style="21" customWidth="1"/>
    <col min="514" max="516" width="3.5703125" style="21" customWidth="1"/>
    <col min="517" max="517" width="9.5703125" style="21" customWidth="1"/>
    <col min="518" max="518" width="18.85546875" style="21" customWidth="1"/>
    <col min="519" max="519" width="11.5703125" style="21" customWidth="1"/>
    <col min="520" max="520" width="16.42578125" style="21" customWidth="1"/>
    <col min="521" max="521" width="17.5703125" style="21" customWidth="1"/>
    <col min="522" max="522" width="10.5703125" style="21" customWidth="1"/>
    <col min="523" max="765" width="9.140625" style="21"/>
    <col min="766" max="766" width="4.5703125" style="21" customWidth="1"/>
    <col min="767" max="767" width="21.85546875" style="21" customWidth="1"/>
    <col min="768" max="768" width="22.140625" style="21" customWidth="1"/>
    <col min="769" max="769" width="11.5703125" style="21" customWidth="1"/>
    <col min="770" max="772" width="3.5703125" style="21" customWidth="1"/>
    <col min="773" max="773" width="9.5703125" style="21" customWidth="1"/>
    <col min="774" max="774" width="18.85546875" style="21" customWidth="1"/>
    <col min="775" max="775" width="11.5703125" style="21" customWidth="1"/>
    <col min="776" max="776" width="16.42578125" style="21" customWidth="1"/>
    <col min="777" max="777" width="17.5703125" style="21" customWidth="1"/>
    <col min="778" max="778" width="10.5703125" style="21" customWidth="1"/>
    <col min="779" max="1021" width="9.140625" style="21"/>
    <col min="1022" max="1022" width="4.5703125" style="21" customWidth="1"/>
    <col min="1023" max="1023" width="21.85546875" style="21" customWidth="1"/>
    <col min="1024" max="1024" width="22.140625" style="21" customWidth="1"/>
    <col min="1025" max="1025" width="11.5703125" style="21" customWidth="1"/>
    <col min="1026" max="1028" width="3.5703125" style="21" customWidth="1"/>
    <col min="1029" max="1029" width="9.5703125" style="21" customWidth="1"/>
    <col min="1030" max="1030" width="18.85546875" style="21" customWidth="1"/>
    <col min="1031" max="1031" width="11.5703125" style="21" customWidth="1"/>
    <col min="1032" max="1032" width="16.42578125" style="21" customWidth="1"/>
    <col min="1033" max="1033" width="17.5703125" style="21" customWidth="1"/>
    <col min="1034" max="1034" width="10.5703125" style="21" customWidth="1"/>
    <col min="1035" max="1277" width="9.140625" style="21"/>
    <col min="1278" max="1278" width="4.5703125" style="21" customWidth="1"/>
    <col min="1279" max="1279" width="21.85546875" style="21" customWidth="1"/>
    <col min="1280" max="1280" width="22.140625" style="21" customWidth="1"/>
    <col min="1281" max="1281" width="11.5703125" style="21" customWidth="1"/>
    <col min="1282" max="1284" width="3.5703125" style="21" customWidth="1"/>
    <col min="1285" max="1285" width="9.5703125" style="21" customWidth="1"/>
    <col min="1286" max="1286" width="18.85546875" style="21" customWidth="1"/>
    <col min="1287" max="1287" width="11.5703125" style="21" customWidth="1"/>
    <col min="1288" max="1288" width="16.42578125" style="21" customWidth="1"/>
    <col min="1289" max="1289" width="17.5703125" style="21" customWidth="1"/>
    <col min="1290" max="1290" width="10.5703125" style="21" customWidth="1"/>
    <col min="1291" max="1533" width="9.140625" style="21"/>
    <col min="1534" max="1534" width="4.5703125" style="21" customWidth="1"/>
    <col min="1535" max="1535" width="21.85546875" style="21" customWidth="1"/>
    <col min="1536" max="1536" width="22.140625" style="21" customWidth="1"/>
    <col min="1537" max="1537" width="11.5703125" style="21" customWidth="1"/>
    <col min="1538" max="1540" width="3.5703125" style="21" customWidth="1"/>
    <col min="1541" max="1541" width="9.5703125" style="21" customWidth="1"/>
    <col min="1542" max="1542" width="18.85546875" style="21" customWidth="1"/>
    <col min="1543" max="1543" width="11.5703125" style="21" customWidth="1"/>
    <col min="1544" max="1544" width="16.42578125" style="21" customWidth="1"/>
    <col min="1545" max="1545" width="17.5703125" style="21" customWidth="1"/>
    <col min="1546" max="1546" width="10.5703125" style="21" customWidth="1"/>
    <col min="1547" max="1789" width="9.140625" style="21"/>
    <col min="1790" max="1790" width="4.5703125" style="21" customWidth="1"/>
    <col min="1791" max="1791" width="21.85546875" style="21" customWidth="1"/>
    <col min="1792" max="1792" width="22.140625" style="21" customWidth="1"/>
    <col min="1793" max="1793" width="11.5703125" style="21" customWidth="1"/>
    <col min="1794" max="1796" width="3.5703125" style="21" customWidth="1"/>
    <col min="1797" max="1797" width="9.5703125" style="21" customWidth="1"/>
    <col min="1798" max="1798" width="18.85546875" style="21" customWidth="1"/>
    <col min="1799" max="1799" width="11.5703125" style="21" customWidth="1"/>
    <col min="1800" max="1800" width="16.42578125" style="21" customWidth="1"/>
    <col min="1801" max="1801" width="17.5703125" style="21" customWidth="1"/>
    <col min="1802" max="1802" width="10.5703125" style="21" customWidth="1"/>
    <col min="1803" max="2045" width="9.140625" style="21"/>
    <col min="2046" max="2046" width="4.5703125" style="21" customWidth="1"/>
    <col min="2047" max="2047" width="21.85546875" style="21" customWidth="1"/>
    <col min="2048" max="2048" width="22.140625" style="21" customWidth="1"/>
    <col min="2049" max="2049" width="11.5703125" style="21" customWidth="1"/>
    <col min="2050" max="2052" width="3.5703125" style="21" customWidth="1"/>
    <col min="2053" max="2053" width="9.5703125" style="21" customWidth="1"/>
    <col min="2054" max="2054" width="18.85546875" style="21" customWidth="1"/>
    <col min="2055" max="2055" width="11.5703125" style="21" customWidth="1"/>
    <col min="2056" max="2056" width="16.42578125" style="21" customWidth="1"/>
    <col min="2057" max="2057" width="17.5703125" style="21" customWidth="1"/>
    <col min="2058" max="2058" width="10.5703125" style="21" customWidth="1"/>
    <col min="2059" max="2301" width="9.140625" style="21"/>
    <col min="2302" max="2302" width="4.5703125" style="21" customWidth="1"/>
    <col min="2303" max="2303" width="21.85546875" style="21" customWidth="1"/>
    <col min="2304" max="2304" width="22.140625" style="21" customWidth="1"/>
    <col min="2305" max="2305" width="11.5703125" style="21" customWidth="1"/>
    <col min="2306" max="2308" width="3.5703125" style="21" customWidth="1"/>
    <col min="2309" max="2309" width="9.5703125" style="21" customWidth="1"/>
    <col min="2310" max="2310" width="18.85546875" style="21" customWidth="1"/>
    <col min="2311" max="2311" width="11.5703125" style="21" customWidth="1"/>
    <col min="2312" max="2312" width="16.42578125" style="21" customWidth="1"/>
    <col min="2313" max="2313" width="17.5703125" style="21" customWidth="1"/>
    <col min="2314" max="2314" width="10.5703125" style="21" customWidth="1"/>
    <col min="2315" max="2557" width="9.140625" style="21"/>
    <col min="2558" max="2558" width="4.5703125" style="21" customWidth="1"/>
    <col min="2559" max="2559" width="21.85546875" style="21" customWidth="1"/>
    <col min="2560" max="2560" width="22.140625" style="21" customWidth="1"/>
    <col min="2561" max="2561" width="11.5703125" style="21" customWidth="1"/>
    <col min="2562" max="2564" width="3.5703125" style="21" customWidth="1"/>
    <col min="2565" max="2565" width="9.5703125" style="21" customWidth="1"/>
    <col min="2566" max="2566" width="18.85546875" style="21" customWidth="1"/>
    <col min="2567" max="2567" width="11.5703125" style="21" customWidth="1"/>
    <col min="2568" max="2568" width="16.42578125" style="21" customWidth="1"/>
    <col min="2569" max="2569" width="17.5703125" style="21" customWidth="1"/>
    <col min="2570" max="2570" width="10.5703125" style="21" customWidth="1"/>
    <col min="2571" max="2813" width="9.140625" style="21"/>
    <col min="2814" max="2814" width="4.5703125" style="21" customWidth="1"/>
    <col min="2815" max="2815" width="21.85546875" style="21" customWidth="1"/>
    <col min="2816" max="2816" width="22.140625" style="21" customWidth="1"/>
    <col min="2817" max="2817" width="11.5703125" style="21" customWidth="1"/>
    <col min="2818" max="2820" width="3.5703125" style="21" customWidth="1"/>
    <col min="2821" max="2821" width="9.5703125" style="21" customWidth="1"/>
    <col min="2822" max="2822" width="18.85546875" style="21" customWidth="1"/>
    <col min="2823" max="2823" width="11.5703125" style="21" customWidth="1"/>
    <col min="2824" max="2824" width="16.42578125" style="21" customWidth="1"/>
    <col min="2825" max="2825" width="17.5703125" style="21" customWidth="1"/>
    <col min="2826" max="2826" width="10.5703125" style="21" customWidth="1"/>
    <col min="2827" max="3069" width="9.140625" style="21"/>
    <col min="3070" max="3070" width="4.5703125" style="21" customWidth="1"/>
    <col min="3071" max="3071" width="21.85546875" style="21" customWidth="1"/>
    <col min="3072" max="3072" width="22.140625" style="21" customWidth="1"/>
    <col min="3073" max="3073" width="11.5703125" style="21" customWidth="1"/>
    <col min="3074" max="3076" width="3.5703125" style="21" customWidth="1"/>
    <col min="3077" max="3077" width="9.5703125" style="21" customWidth="1"/>
    <col min="3078" max="3078" width="18.85546875" style="21" customWidth="1"/>
    <col min="3079" max="3079" width="11.5703125" style="21" customWidth="1"/>
    <col min="3080" max="3080" width="16.42578125" style="21" customWidth="1"/>
    <col min="3081" max="3081" width="17.5703125" style="21" customWidth="1"/>
    <col min="3082" max="3082" width="10.5703125" style="21" customWidth="1"/>
    <col min="3083" max="3325" width="9.140625" style="21"/>
    <col min="3326" max="3326" width="4.5703125" style="21" customWidth="1"/>
    <col min="3327" max="3327" width="21.85546875" style="21" customWidth="1"/>
    <col min="3328" max="3328" width="22.140625" style="21" customWidth="1"/>
    <col min="3329" max="3329" width="11.5703125" style="21" customWidth="1"/>
    <col min="3330" max="3332" width="3.5703125" style="21" customWidth="1"/>
    <col min="3333" max="3333" width="9.5703125" style="21" customWidth="1"/>
    <col min="3334" max="3334" width="18.85546875" style="21" customWidth="1"/>
    <col min="3335" max="3335" width="11.5703125" style="21" customWidth="1"/>
    <col min="3336" max="3336" width="16.42578125" style="21" customWidth="1"/>
    <col min="3337" max="3337" width="17.5703125" style="21" customWidth="1"/>
    <col min="3338" max="3338" width="10.5703125" style="21" customWidth="1"/>
    <col min="3339" max="3581" width="9.140625" style="21"/>
    <col min="3582" max="3582" width="4.5703125" style="21" customWidth="1"/>
    <col min="3583" max="3583" width="21.85546875" style="21" customWidth="1"/>
    <col min="3584" max="3584" width="22.140625" style="21" customWidth="1"/>
    <col min="3585" max="3585" width="11.5703125" style="21" customWidth="1"/>
    <col min="3586" max="3588" width="3.5703125" style="21" customWidth="1"/>
    <col min="3589" max="3589" width="9.5703125" style="21" customWidth="1"/>
    <col min="3590" max="3590" width="18.85546875" style="21" customWidth="1"/>
    <col min="3591" max="3591" width="11.5703125" style="21" customWidth="1"/>
    <col min="3592" max="3592" width="16.42578125" style="21" customWidth="1"/>
    <col min="3593" max="3593" width="17.5703125" style="21" customWidth="1"/>
    <col min="3594" max="3594" width="10.5703125" style="21" customWidth="1"/>
    <col min="3595" max="3837" width="9.140625" style="21"/>
    <col min="3838" max="3838" width="4.5703125" style="21" customWidth="1"/>
    <col min="3839" max="3839" width="21.85546875" style="21" customWidth="1"/>
    <col min="3840" max="3840" width="22.140625" style="21" customWidth="1"/>
    <col min="3841" max="3841" width="11.5703125" style="21" customWidth="1"/>
    <col min="3842" max="3844" width="3.5703125" style="21" customWidth="1"/>
    <col min="3845" max="3845" width="9.5703125" style="21" customWidth="1"/>
    <col min="3846" max="3846" width="18.85546875" style="21" customWidth="1"/>
    <col min="3847" max="3847" width="11.5703125" style="21" customWidth="1"/>
    <col min="3848" max="3848" width="16.42578125" style="21" customWidth="1"/>
    <col min="3849" max="3849" width="17.5703125" style="21" customWidth="1"/>
    <col min="3850" max="3850" width="10.5703125" style="21" customWidth="1"/>
    <col min="3851" max="4093" width="9.140625" style="21"/>
    <col min="4094" max="4094" width="4.5703125" style="21" customWidth="1"/>
    <col min="4095" max="4095" width="21.85546875" style="21" customWidth="1"/>
    <col min="4096" max="4096" width="22.140625" style="21" customWidth="1"/>
    <col min="4097" max="4097" width="11.5703125" style="21" customWidth="1"/>
    <col min="4098" max="4100" width="3.5703125" style="21" customWidth="1"/>
    <col min="4101" max="4101" width="9.5703125" style="21" customWidth="1"/>
    <col min="4102" max="4102" width="18.85546875" style="21" customWidth="1"/>
    <col min="4103" max="4103" width="11.5703125" style="21" customWidth="1"/>
    <col min="4104" max="4104" width="16.42578125" style="21" customWidth="1"/>
    <col min="4105" max="4105" width="17.5703125" style="21" customWidth="1"/>
    <col min="4106" max="4106" width="10.5703125" style="21" customWidth="1"/>
    <col min="4107" max="4349" width="9.140625" style="21"/>
    <col min="4350" max="4350" width="4.5703125" style="21" customWidth="1"/>
    <col min="4351" max="4351" width="21.85546875" style="21" customWidth="1"/>
    <col min="4352" max="4352" width="22.140625" style="21" customWidth="1"/>
    <col min="4353" max="4353" width="11.5703125" style="21" customWidth="1"/>
    <col min="4354" max="4356" width="3.5703125" style="21" customWidth="1"/>
    <col min="4357" max="4357" width="9.5703125" style="21" customWidth="1"/>
    <col min="4358" max="4358" width="18.85546875" style="21" customWidth="1"/>
    <col min="4359" max="4359" width="11.5703125" style="21" customWidth="1"/>
    <col min="4360" max="4360" width="16.42578125" style="21" customWidth="1"/>
    <col min="4361" max="4361" width="17.5703125" style="21" customWidth="1"/>
    <col min="4362" max="4362" width="10.5703125" style="21" customWidth="1"/>
    <col min="4363" max="4605" width="9.140625" style="21"/>
    <col min="4606" max="4606" width="4.5703125" style="21" customWidth="1"/>
    <col min="4607" max="4607" width="21.85546875" style="21" customWidth="1"/>
    <col min="4608" max="4608" width="22.140625" style="21" customWidth="1"/>
    <col min="4609" max="4609" width="11.5703125" style="21" customWidth="1"/>
    <col min="4610" max="4612" width="3.5703125" style="21" customWidth="1"/>
    <col min="4613" max="4613" width="9.5703125" style="21" customWidth="1"/>
    <col min="4614" max="4614" width="18.85546875" style="21" customWidth="1"/>
    <col min="4615" max="4615" width="11.5703125" style="21" customWidth="1"/>
    <col min="4616" max="4616" width="16.42578125" style="21" customWidth="1"/>
    <col min="4617" max="4617" width="17.5703125" style="21" customWidth="1"/>
    <col min="4618" max="4618" width="10.5703125" style="21" customWidth="1"/>
    <col min="4619" max="4861" width="9.140625" style="21"/>
    <col min="4862" max="4862" width="4.5703125" style="21" customWidth="1"/>
    <col min="4863" max="4863" width="21.85546875" style="21" customWidth="1"/>
    <col min="4864" max="4864" width="22.140625" style="21" customWidth="1"/>
    <col min="4865" max="4865" width="11.5703125" style="21" customWidth="1"/>
    <col min="4866" max="4868" width="3.5703125" style="21" customWidth="1"/>
    <col min="4869" max="4869" width="9.5703125" style="21" customWidth="1"/>
    <col min="4870" max="4870" width="18.85546875" style="21" customWidth="1"/>
    <col min="4871" max="4871" width="11.5703125" style="21" customWidth="1"/>
    <col min="4872" max="4872" width="16.42578125" style="21" customWidth="1"/>
    <col min="4873" max="4873" width="17.5703125" style="21" customWidth="1"/>
    <col min="4874" max="4874" width="10.5703125" style="21" customWidth="1"/>
    <col min="4875" max="5117" width="9.140625" style="21"/>
    <col min="5118" max="5118" width="4.5703125" style="21" customWidth="1"/>
    <col min="5119" max="5119" width="21.85546875" style="21" customWidth="1"/>
    <col min="5120" max="5120" width="22.140625" style="21" customWidth="1"/>
    <col min="5121" max="5121" width="11.5703125" style="21" customWidth="1"/>
    <col min="5122" max="5124" width="3.5703125" style="21" customWidth="1"/>
    <col min="5125" max="5125" width="9.5703125" style="21" customWidth="1"/>
    <col min="5126" max="5126" width="18.85546875" style="21" customWidth="1"/>
    <col min="5127" max="5127" width="11.5703125" style="21" customWidth="1"/>
    <col min="5128" max="5128" width="16.42578125" style="21" customWidth="1"/>
    <col min="5129" max="5129" width="17.5703125" style="21" customWidth="1"/>
    <col min="5130" max="5130" width="10.5703125" style="21" customWidth="1"/>
    <col min="5131" max="5373" width="9.140625" style="21"/>
    <col min="5374" max="5374" width="4.5703125" style="21" customWidth="1"/>
    <col min="5375" max="5375" width="21.85546875" style="21" customWidth="1"/>
    <col min="5376" max="5376" width="22.140625" style="21" customWidth="1"/>
    <col min="5377" max="5377" width="11.5703125" style="21" customWidth="1"/>
    <col min="5378" max="5380" width="3.5703125" style="21" customWidth="1"/>
    <col min="5381" max="5381" width="9.5703125" style="21" customWidth="1"/>
    <col min="5382" max="5382" width="18.85546875" style="21" customWidth="1"/>
    <col min="5383" max="5383" width="11.5703125" style="21" customWidth="1"/>
    <col min="5384" max="5384" width="16.42578125" style="21" customWidth="1"/>
    <col min="5385" max="5385" width="17.5703125" style="21" customWidth="1"/>
    <col min="5386" max="5386" width="10.5703125" style="21" customWidth="1"/>
    <col min="5387" max="5629" width="9.140625" style="21"/>
    <col min="5630" max="5630" width="4.5703125" style="21" customWidth="1"/>
    <col min="5631" max="5631" width="21.85546875" style="21" customWidth="1"/>
    <col min="5632" max="5632" width="22.140625" style="21" customWidth="1"/>
    <col min="5633" max="5633" width="11.5703125" style="21" customWidth="1"/>
    <col min="5634" max="5636" width="3.5703125" style="21" customWidth="1"/>
    <col min="5637" max="5637" width="9.5703125" style="21" customWidth="1"/>
    <col min="5638" max="5638" width="18.85546875" style="21" customWidth="1"/>
    <col min="5639" max="5639" width="11.5703125" style="21" customWidth="1"/>
    <col min="5640" max="5640" width="16.42578125" style="21" customWidth="1"/>
    <col min="5641" max="5641" width="17.5703125" style="21" customWidth="1"/>
    <col min="5642" max="5642" width="10.5703125" style="21" customWidth="1"/>
    <col min="5643" max="5885" width="9.140625" style="21"/>
    <col min="5886" max="5886" width="4.5703125" style="21" customWidth="1"/>
    <col min="5887" max="5887" width="21.85546875" style="21" customWidth="1"/>
    <col min="5888" max="5888" width="22.140625" style="21" customWidth="1"/>
    <col min="5889" max="5889" width="11.5703125" style="21" customWidth="1"/>
    <col min="5890" max="5892" width="3.5703125" style="21" customWidth="1"/>
    <col min="5893" max="5893" width="9.5703125" style="21" customWidth="1"/>
    <col min="5894" max="5894" width="18.85546875" style="21" customWidth="1"/>
    <col min="5895" max="5895" width="11.5703125" style="21" customWidth="1"/>
    <col min="5896" max="5896" width="16.42578125" style="21" customWidth="1"/>
    <col min="5897" max="5897" width="17.5703125" style="21" customWidth="1"/>
    <col min="5898" max="5898" width="10.5703125" style="21" customWidth="1"/>
    <col min="5899" max="6141" width="9.140625" style="21"/>
    <col min="6142" max="6142" width="4.5703125" style="21" customWidth="1"/>
    <col min="6143" max="6143" width="21.85546875" style="21" customWidth="1"/>
    <col min="6144" max="6144" width="22.140625" style="21" customWidth="1"/>
    <col min="6145" max="6145" width="11.5703125" style="21" customWidth="1"/>
    <col min="6146" max="6148" width="3.5703125" style="21" customWidth="1"/>
    <col min="6149" max="6149" width="9.5703125" style="21" customWidth="1"/>
    <col min="6150" max="6150" width="18.85546875" style="21" customWidth="1"/>
    <col min="6151" max="6151" width="11.5703125" style="21" customWidth="1"/>
    <col min="6152" max="6152" width="16.42578125" style="21" customWidth="1"/>
    <col min="6153" max="6153" width="17.5703125" style="21" customWidth="1"/>
    <col min="6154" max="6154" width="10.5703125" style="21" customWidth="1"/>
    <col min="6155" max="6397" width="9.140625" style="21"/>
    <col min="6398" max="6398" width="4.5703125" style="21" customWidth="1"/>
    <col min="6399" max="6399" width="21.85546875" style="21" customWidth="1"/>
    <col min="6400" max="6400" width="22.140625" style="21" customWidth="1"/>
    <col min="6401" max="6401" width="11.5703125" style="21" customWidth="1"/>
    <col min="6402" max="6404" width="3.5703125" style="21" customWidth="1"/>
    <col min="6405" max="6405" width="9.5703125" style="21" customWidth="1"/>
    <col min="6406" max="6406" width="18.85546875" style="21" customWidth="1"/>
    <col min="6407" max="6407" width="11.5703125" style="21" customWidth="1"/>
    <col min="6408" max="6408" width="16.42578125" style="21" customWidth="1"/>
    <col min="6409" max="6409" width="17.5703125" style="21" customWidth="1"/>
    <col min="6410" max="6410" width="10.5703125" style="21" customWidth="1"/>
    <col min="6411" max="6653" width="9.140625" style="21"/>
    <col min="6654" max="6654" width="4.5703125" style="21" customWidth="1"/>
    <col min="6655" max="6655" width="21.85546875" style="21" customWidth="1"/>
    <col min="6656" max="6656" width="22.140625" style="21" customWidth="1"/>
    <col min="6657" max="6657" width="11.5703125" style="21" customWidth="1"/>
    <col min="6658" max="6660" width="3.5703125" style="21" customWidth="1"/>
    <col min="6661" max="6661" width="9.5703125" style="21" customWidth="1"/>
    <col min="6662" max="6662" width="18.85546875" style="21" customWidth="1"/>
    <col min="6663" max="6663" width="11.5703125" style="21" customWidth="1"/>
    <col min="6664" max="6664" width="16.42578125" style="21" customWidth="1"/>
    <col min="6665" max="6665" width="17.5703125" style="21" customWidth="1"/>
    <col min="6666" max="6666" width="10.5703125" style="21" customWidth="1"/>
    <col min="6667" max="6909" width="9.140625" style="21"/>
    <col min="6910" max="6910" width="4.5703125" style="21" customWidth="1"/>
    <col min="6911" max="6911" width="21.85546875" style="21" customWidth="1"/>
    <col min="6912" max="6912" width="22.140625" style="21" customWidth="1"/>
    <col min="6913" max="6913" width="11.5703125" style="21" customWidth="1"/>
    <col min="6914" max="6916" width="3.5703125" style="21" customWidth="1"/>
    <col min="6917" max="6917" width="9.5703125" style="21" customWidth="1"/>
    <col min="6918" max="6918" width="18.85546875" style="21" customWidth="1"/>
    <col min="6919" max="6919" width="11.5703125" style="21" customWidth="1"/>
    <col min="6920" max="6920" width="16.42578125" style="21" customWidth="1"/>
    <col min="6921" max="6921" width="17.5703125" style="21" customWidth="1"/>
    <col min="6922" max="6922" width="10.5703125" style="21" customWidth="1"/>
    <col min="6923" max="7165" width="9.140625" style="21"/>
    <col min="7166" max="7166" width="4.5703125" style="21" customWidth="1"/>
    <col min="7167" max="7167" width="21.85546875" style="21" customWidth="1"/>
    <col min="7168" max="7168" width="22.140625" style="21" customWidth="1"/>
    <col min="7169" max="7169" width="11.5703125" style="21" customWidth="1"/>
    <col min="7170" max="7172" width="3.5703125" style="21" customWidth="1"/>
    <col min="7173" max="7173" width="9.5703125" style="21" customWidth="1"/>
    <col min="7174" max="7174" width="18.85546875" style="21" customWidth="1"/>
    <col min="7175" max="7175" width="11.5703125" style="21" customWidth="1"/>
    <col min="7176" max="7176" width="16.42578125" style="21" customWidth="1"/>
    <col min="7177" max="7177" width="17.5703125" style="21" customWidth="1"/>
    <col min="7178" max="7178" width="10.5703125" style="21" customWidth="1"/>
    <col min="7179" max="7421" width="9.140625" style="21"/>
    <col min="7422" max="7422" width="4.5703125" style="21" customWidth="1"/>
    <col min="7423" max="7423" width="21.85546875" style="21" customWidth="1"/>
    <col min="7424" max="7424" width="22.140625" style="21" customWidth="1"/>
    <col min="7425" max="7425" width="11.5703125" style="21" customWidth="1"/>
    <col min="7426" max="7428" width="3.5703125" style="21" customWidth="1"/>
    <col min="7429" max="7429" width="9.5703125" style="21" customWidth="1"/>
    <col min="7430" max="7430" width="18.85546875" style="21" customWidth="1"/>
    <col min="7431" max="7431" width="11.5703125" style="21" customWidth="1"/>
    <col min="7432" max="7432" width="16.42578125" style="21" customWidth="1"/>
    <col min="7433" max="7433" width="17.5703125" style="21" customWidth="1"/>
    <col min="7434" max="7434" width="10.5703125" style="21" customWidth="1"/>
    <col min="7435" max="7677" width="9.140625" style="21"/>
    <col min="7678" max="7678" width="4.5703125" style="21" customWidth="1"/>
    <col min="7679" max="7679" width="21.85546875" style="21" customWidth="1"/>
    <col min="7680" max="7680" width="22.140625" style="21" customWidth="1"/>
    <col min="7681" max="7681" width="11.5703125" style="21" customWidth="1"/>
    <col min="7682" max="7684" width="3.5703125" style="21" customWidth="1"/>
    <col min="7685" max="7685" width="9.5703125" style="21" customWidth="1"/>
    <col min="7686" max="7686" width="18.85546875" style="21" customWidth="1"/>
    <col min="7687" max="7687" width="11.5703125" style="21" customWidth="1"/>
    <col min="7688" max="7688" width="16.42578125" style="21" customWidth="1"/>
    <col min="7689" max="7689" width="17.5703125" style="21" customWidth="1"/>
    <col min="7690" max="7690" width="10.5703125" style="21" customWidth="1"/>
    <col min="7691" max="7933" width="9.140625" style="21"/>
    <col min="7934" max="7934" width="4.5703125" style="21" customWidth="1"/>
    <col min="7935" max="7935" width="21.85546875" style="21" customWidth="1"/>
    <col min="7936" max="7936" width="22.140625" style="21" customWidth="1"/>
    <col min="7937" max="7937" width="11.5703125" style="21" customWidth="1"/>
    <col min="7938" max="7940" width="3.5703125" style="21" customWidth="1"/>
    <col min="7941" max="7941" width="9.5703125" style="21" customWidth="1"/>
    <col min="7942" max="7942" width="18.85546875" style="21" customWidth="1"/>
    <col min="7943" max="7943" width="11.5703125" style="21" customWidth="1"/>
    <col min="7944" max="7944" width="16.42578125" style="21" customWidth="1"/>
    <col min="7945" max="7945" width="17.5703125" style="21" customWidth="1"/>
    <col min="7946" max="7946" width="10.5703125" style="21" customWidth="1"/>
    <col min="7947" max="8189" width="9.140625" style="21"/>
    <col min="8190" max="8190" width="4.5703125" style="21" customWidth="1"/>
    <col min="8191" max="8191" width="21.85546875" style="21" customWidth="1"/>
    <col min="8192" max="8192" width="22.140625" style="21" customWidth="1"/>
    <col min="8193" max="8193" width="11.5703125" style="21" customWidth="1"/>
    <col min="8194" max="8196" width="3.5703125" style="21" customWidth="1"/>
    <col min="8197" max="8197" width="9.5703125" style="21" customWidth="1"/>
    <col min="8198" max="8198" width="18.85546875" style="21" customWidth="1"/>
    <col min="8199" max="8199" width="11.5703125" style="21" customWidth="1"/>
    <col min="8200" max="8200" width="16.42578125" style="21" customWidth="1"/>
    <col min="8201" max="8201" width="17.5703125" style="21" customWidth="1"/>
    <col min="8202" max="8202" width="10.5703125" style="21" customWidth="1"/>
    <col min="8203" max="8445" width="9.140625" style="21"/>
    <col min="8446" max="8446" width="4.5703125" style="21" customWidth="1"/>
    <col min="8447" max="8447" width="21.85546875" style="21" customWidth="1"/>
    <col min="8448" max="8448" width="22.140625" style="21" customWidth="1"/>
    <col min="8449" max="8449" width="11.5703125" style="21" customWidth="1"/>
    <col min="8450" max="8452" width="3.5703125" style="21" customWidth="1"/>
    <col min="8453" max="8453" width="9.5703125" style="21" customWidth="1"/>
    <col min="8454" max="8454" width="18.85546875" style="21" customWidth="1"/>
    <col min="8455" max="8455" width="11.5703125" style="21" customWidth="1"/>
    <col min="8456" max="8456" width="16.42578125" style="21" customWidth="1"/>
    <col min="8457" max="8457" width="17.5703125" style="21" customWidth="1"/>
    <col min="8458" max="8458" width="10.5703125" style="21" customWidth="1"/>
    <col min="8459" max="8701" width="9.140625" style="21"/>
    <col min="8702" max="8702" width="4.5703125" style="21" customWidth="1"/>
    <col min="8703" max="8703" width="21.85546875" style="21" customWidth="1"/>
    <col min="8704" max="8704" width="22.140625" style="21" customWidth="1"/>
    <col min="8705" max="8705" width="11.5703125" style="21" customWidth="1"/>
    <col min="8706" max="8708" width="3.5703125" style="21" customWidth="1"/>
    <col min="8709" max="8709" width="9.5703125" style="21" customWidth="1"/>
    <col min="8710" max="8710" width="18.85546875" style="21" customWidth="1"/>
    <col min="8711" max="8711" width="11.5703125" style="21" customWidth="1"/>
    <col min="8712" max="8712" width="16.42578125" style="21" customWidth="1"/>
    <col min="8713" max="8713" width="17.5703125" style="21" customWidth="1"/>
    <col min="8714" max="8714" width="10.5703125" style="21" customWidth="1"/>
    <col min="8715" max="8957" width="9.140625" style="21"/>
    <col min="8958" max="8958" width="4.5703125" style="21" customWidth="1"/>
    <col min="8959" max="8959" width="21.85546875" style="21" customWidth="1"/>
    <col min="8960" max="8960" width="22.140625" style="21" customWidth="1"/>
    <col min="8961" max="8961" width="11.5703125" style="21" customWidth="1"/>
    <col min="8962" max="8964" width="3.5703125" style="21" customWidth="1"/>
    <col min="8965" max="8965" width="9.5703125" style="21" customWidth="1"/>
    <col min="8966" max="8966" width="18.85546875" style="21" customWidth="1"/>
    <col min="8967" max="8967" width="11.5703125" style="21" customWidth="1"/>
    <col min="8968" max="8968" width="16.42578125" style="21" customWidth="1"/>
    <col min="8969" max="8969" width="17.5703125" style="21" customWidth="1"/>
    <col min="8970" max="8970" width="10.5703125" style="21" customWidth="1"/>
    <col min="8971" max="9213" width="9.140625" style="21"/>
    <col min="9214" max="9214" width="4.5703125" style="21" customWidth="1"/>
    <col min="9215" max="9215" width="21.85546875" style="21" customWidth="1"/>
    <col min="9216" max="9216" width="22.140625" style="21" customWidth="1"/>
    <col min="9217" max="9217" width="11.5703125" style="21" customWidth="1"/>
    <col min="9218" max="9220" width="3.5703125" style="21" customWidth="1"/>
    <col min="9221" max="9221" width="9.5703125" style="21" customWidth="1"/>
    <col min="9222" max="9222" width="18.85546875" style="21" customWidth="1"/>
    <col min="9223" max="9223" width="11.5703125" style="21" customWidth="1"/>
    <col min="9224" max="9224" width="16.42578125" style="21" customWidth="1"/>
    <col min="9225" max="9225" width="17.5703125" style="21" customWidth="1"/>
    <col min="9226" max="9226" width="10.5703125" style="21" customWidth="1"/>
    <col min="9227" max="9469" width="9.140625" style="21"/>
    <col min="9470" max="9470" width="4.5703125" style="21" customWidth="1"/>
    <col min="9471" max="9471" width="21.85546875" style="21" customWidth="1"/>
    <col min="9472" max="9472" width="22.140625" style="21" customWidth="1"/>
    <col min="9473" max="9473" width="11.5703125" style="21" customWidth="1"/>
    <col min="9474" max="9476" width="3.5703125" style="21" customWidth="1"/>
    <col min="9477" max="9477" width="9.5703125" style="21" customWidth="1"/>
    <col min="9478" max="9478" width="18.85546875" style="21" customWidth="1"/>
    <col min="9479" max="9479" width="11.5703125" style="21" customWidth="1"/>
    <col min="9480" max="9480" width="16.42578125" style="21" customWidth="1"/>
    <col min="9481" max="9481" width="17.5703125" style="21" customWidth="1"/>
    <col min="9482" max="9482" width="10.5703125" style="21" customWidth="1"/>
    <col min="9483" max="9725" width="9.140625" style="21"/>
    <col min="9726" max="9726" width="4.5703125" style="21" customWidth="1"/>
    <col min="9727" max="9727" width="21.85546875" style="21" customWidth="1"/>
    <col min="9728" max="9728" width="22.140625" style="21" customWidth="1"/>
    <col min="9729" max="9729" width="11.5703125" style="21" customWidth="1"/>
    <col min="9730" max="9732" width="3.5703125" style="21" customWidth="1"/>
    <col min="9733" max="9733" width="9.5703125" style="21" customWidth="1"/>
    <col min="9734" max="9734" width="18.85546875" style="21" customWidth="1"/>
    <col min="9735" max="9735" width="11.5703125" style="21" customWidth="1"/>
    <col min="9736" max="9736" width="16.42578125" style="21" customWidth="1"/>
    <col min="9737" max="9737" width="17.5703125" style="21" customWidth="1"/>
    <col min="9738" max="9738" width="10.5703125" style="21" customWidth="1"/>
    <col min="9739" max="9981" width="9.140625" style="21"/>
    <col min="9982" max="9982" width="4.5703125" style="21" customWidth="1"/>
    <col min="9983" max="9983" width="21.85546875" style="21" customWidth="1"/>
    <col min="9984" max="9984" width="22.140625" style="21" customWidth="1"/>
    <col min="9985" max="9985" width="11.5703125" style="21" customWidth="1"/>
    <col min="9986" max="9988" width="3.5703125" style="21" customWidth="1"/>
    <col min="9989" max="9989" width="9.5703125" style="21" customWidth="1"/>
    <col min="9990" max="9990" width="18.85546875" style="21" customWidth="1"/>
    <col min="9991" max="9991" width="11.5703125" style="21" customWidth="1"/>
    <col min="9992" max="9992" width="16.42578125" style="21" customWidth="1"/>
    <col min="9993" max="9993" width="17.5703125" style="21" customWidth="1"/>
    <col min="9994" max="9994" width="10.5703125" style="21" customWidth="1"/>
    <col min="9995" max="10237" width="9.140625" style="21"/>
    <col min="10238" max="10238" width="4.5703125" style="21" customWidth="1"/>
    <col min="10239" max="10239" width="21.85546875" style="21" customWidth="1"/>
    <col min="10240" max="10240" width="22.140625" style="21" customWidth="1"/>
    <col min="10241" max="10241" width="11.5703125" style="21" customWidth="1"/>
    <col min="10242" max="10244" width="3.5703125" style="21" customWidth="1"/>
    <col min="10245" max="10245" width="9.5703125" style="21" customWidth="1"/>
    <col min="10246" max="10246" width="18.85546875" style="21" customWidth="1"/>
    <col min="10247" max="10247" width="11.5703125" style="21" customWidth="1"/>
    <col min="10248" max="10248" width="16.42578125" style="21" customWidth="1"/>
    <col min="10249" max="10249" width="17.5703125" style="21" customWidth="1"/>
    <col min="10250" max="10250" width="10.5703125" style="21" customWidth="1"/>
    <col min="10251" max="10493" width="9.140625" style="21"/>
    <col min="10494" max="10494" width="4.5703125" style="21" customWidth="1"/>
    <col min="10495" max="10495" width="21.85546875" style="21" customWidth="1"/>
    <col min="10496" max="10496" width="22.140625" style="21" customWidth="1"/>
    <col min="10497" max="10497" width="11.5703125" style="21" customWidth="1"/>
    <col min="10498" max="10500" width="3.5703125" style="21" customWidth="1"/>
    <col min="10501" max="10501" width="9.5703125" style="21" customWidth="1"/>
    <col min="10502" max="10502" width="18.85546875" style="21" customWidth="1"/>
    <col min="10503" max="10503" width="11.5703125" style="21" customWidth="1"/>
    <col min="10504" max="10504" width="16.42578125" style="21" customWidth="1"/>
    <col min="10505" max="10505" width="17.5703125" style="21" customWidth="1"/>
    <col min="10506" max="10506" width="10.5703125" style="21" customWidth="1"/>
    <col min="10507" max="10749" width="9.140625" style="21"/>
    <col min="10750" max="10750" width="4.5703125" style="21" customWidth="1"/>
    <col min="10751" max="10751" width="21.85546875" style="21" customWidth="1"/>
    <col min="10752" max="10752" width="22.140625" style="21" customWidth="1"/>
    <col min="10753" max="10753" width="11.5703125" style="21" customWidth="1"/>
    <col min="10754" max="10756" width="3.5703125" style="21" customWidth="1"/>
    <col min="10757" max="10757" width="9.5703125" style="21" customWidth="1"/>
    <col min="10758" max="10758" width="18.85546875" style="21" customWidth="1"/>
    <col min="10759" max="10759" width="11.5703125" style="21" customWidth="1"/>
    <col min="10760" max="10760" width="16.42578125" style="21" customWidth="1"/>
    <col min="10761" max="10761" width="17.5703125" style="21" customWidth="1"/>
    <col min="10762" max="10762" width="10.5703125" style="21" customWidth="1"/>
    <col min="10763" max="11005" width="9.140625" style="21"/>
    <col min="11006" max="11006" width="4.5703125" style="21" customWidth="1"/>
    <col min="11007" max="11007" width="21.85546875" style="21" customWidth="1"/>
    <col min="11008" max="11008" width="22.140625" style="21" customWidth="1"/>
    <col min="11009" max="11009" width="11.5703125" style="21" customWidth="1"/>
    <col min="11010" max="11012" width="3.5703125" style="21" customWidth="1"/>
    <col min="11013" max="11013" width="9.5703125" style="21" customWidth="1"/>
    <col min="11014" max="11014" width="18.85546875" style="21" customWidth="1"/>
    <col min="11015" max="11015" width="11.5703125" style="21" customWidth="1"/>
    <col min="11016" max="11016" width="16.42578125" style="21" customWidth="1"/>
    <col min="11017" max="11017" width="17.5703125" style="21" customWidth="1"/>
    <col min="11018" max="11018" width="10.5703125" style="21" customWidth="1"/>
    <col min="11019" max="11261" width="9.140625" style="21"/>
    <col min="11262" max="11262" width="4.5703125" style="21" customWidth="1"/>
    <col min="11263" max="11263" width="21.85546875" style="21" customWidth="1"/>
    <col min="11264" max="11264" width="22.140625" style="21" customWidth="1"/>
    <col min="11265" max="11265" width="11.5703125" style="21" customWidth="1"/>
    <col min="11266" max="11268" width="3.5703125" style="21" customWidth="1"/>
    <col min="11269" max="11269" width="9.5703125" style="21" customWidth="1"/>
    <col min="11270" max="11270" width="18.85546875" style="21" customWidth="1"/>
    <col min="11271" max="11271" width="11.5703125" style="21" customWidth="1"/>
    <col min="11272" max="11272" width="16.42578125" style="21" customWidth="1"/>
    <col min="11273" max="11273" width="17.5703125" style="21" customWidth="1"/>
    <col min="11274" max="11274" width="10.5703125" style="21" customWidth="1"/>
    <col min="11275" max="11517" width="9.140625" style="21"/>
    <col min="11518" max="11518" width="4.5703125" style="21" customWidth="1"/>
    <col min="11519" max="11519" width="21.85546875" style="21" customWidth="1"/>
    <col min="11520" max="11520" width="22.140625" style="21" customWidth="1"/>
    <col min="11521" max="11521" width="11.5703125" style="21" customWidth="1"/>
    <col min="11522" max="11524" width="3.5703125" style="21" customWidth="1"/>
    <col min="11525" max="11525" width="9.5703125" style="21" customWidth="1"/>
    <col min="11526" max="11526" width="18.85546875" style="21" customWidth="1"/>
    <col min="11527" max="11527" width="11.5703125" style="21" customWidth="1"/>
    <col min="11528" max="11528" width="16.42578125" style="21" customWidth="1"/>
    <col min="11529" max="11529" width="17.5703125" style="21" customWidth="1"/>
    <col min="11530" max="11530" width="10.5703125" style="21" customWidth="1"/>
    <col min="11531" max="11773" width="9.140625" style="21"/>
    <col min="11774" max="11774" width="4.5703125" style="21" customWidth="1"/>
    <col min="11775" max="11775" width="21.85546875" style="21" customWidth="1"/>
    <col min="11776" max="11776" width="22.140625" style="21" customWidth="1"/>
    <col min="11777" max="11777" width="11.5703125" style="21" customWidth="1"/>
    <col min="11778" max="11780" width="3.5703125" style="21" customWidth="1"/>
    <col min="11781" max="11781" width="9.5703125" style="21" customWidth="1"/>
    <col min="11782" max="11782" width="18.85546875" style="21" customWidth="1"/>
    <col min="11783" max="11783" width="11.5703125" style="21" customWidth="1"/>
    <col min="11784" max="11784" width="16.42578125" style="21" customWidth="1"/>
    <col min="11785" max="11785" width="17.5703125" style="21" customWidth="1"/>
    <col min="11786" max="11786" width="10.5703125" style="21" customWidth="1"/>
    <col min="11787" max="12029" width="9.140625" style="21"/>
    <col min="12030" max="12030" width="4.5703125" style="21" customWidth="1"/>
    <col min="12031" max="12031" width="21.85546875" style="21" customWidth="1"/>
    <col min="12032" max="12032" width="22.140625" style="21" customWidth="1"/>
    <col min="12033" max="12033" width="11.5703125" style="21" customWidth="1"/>
    <col min="12034" max="12036" width="3.5703125" style="21" customWidth="1"/>
    <col min="12037" max="12037" width="9.5703125" style="21" customWidth="1"/>
    <col min="12038" max="12038" width="18.85546875" style="21" customWidth="1"/>
    <col min="12039" max="12039" width="11.5703125" style="21" customWidth="1"/>
    <col min="12040" max="12040" width="16.42578125" style="21" customWidth="1"/>
    <col min="12041" max="12041" width="17.5703125" style="21" customWidth="1"/>
    <col min="12042" max="12042" width="10.5703125" style="21" customWidth="1"/>
    <col min="12043" max="12285" width="9.140625" style="21"/>
    <col min="12286" max="12286" width="4.5703125" style="21" customWidth="1"/>
    <col min="12287" max="12287" width="21.85546875" style="21" customWidth="1"/>
    <col min="12288" max="12288" width="22.140625" style="21" customWidth="1"/>
    <col min="12289" max="12289" width="11.5703125" style="21" customWidth="1"/>
    <col min="12290" max="12292" width="3.5703125" style="21" customWidth="1"/>
    <col min="12293" max="12293" width="9.5703125" style="21" customWidth="1"/>
    <col min="12294" max="12294" width="18.85546875" style="21" customWidth="1"/>
    <col min="12295" max="12295" width="11.5703125" style="21" customWidth="1"/>
    <col min="12296" max="12296" width="16.42578125" style="21" customWidth="1"/>
    <col min="12297" max="12297" width="17.5703125" style="21" customWidth="1"/>
    <col min="12298" max="12298" width="10.5703125" style="21" customWidth="1"/>
    <col min="12299" max="12541" width="9.140625" style="21"/>
    <col min="12542" max="12542" width="4.5703125" style="21" customWidth="1"/>
    <col min="12543" max="12543" width="21.85546875" style="21" customWidth="1"/>
    <col min="12544" max="12544" width="22.140625" style="21" customWidth="1"/>
    <col min="12545" max="12545" width="11.5703125" style="21" customWidth="1"/>
    <col min="12546" max="12548" width="3.5703125" style="21" customWidth="1"/>
    <col min="12549" max="12549" width="9.5703125" style="21" customWidth="1"/>
    <col min="12550" max="12550" width="18.85546875" style="21" customWidth="1"/>
    <col min="12551" max="12551" width="11.5703125" style="21" customWidth="1"/>
    <col min="12552" max="12552" width="16.42578125" style="21" customWidth="1"/>
    <col min="12553" max="12553" width="17.5703125" style="21" customWidth="1"/>
    <col min="12554" max="12554" width="10.5703125" style="21" customWidth="1"/>
    <col min="12555" max="12797" width="9.140625" style="21"/>
    <col min="12798" max="12798" width="4.5703125" style="21" customWidth="1"/>
    <col min="12799" max="12799" width="21.85546875" style="21" customWidth="1"/>
    <col min="12800" max="12800" width="22.140625" style="21" customWidth="1"/>
    <col min="12801" max="12801" width="11.5703125" style="21" customWidth="1"/>
    <col min="12802" max="12804" width="3.5703125" style="21" customWidth="1"/>
    <col min="12805" max="12805" width="9.5703125" style="21" customWidth="1"/>
    <col min="12806" max="12806" width="18.85546875" style="21" customWidth="1"/>
    <col min="12807" max="12807" width="11.5703125" style="21" customWidth="1"/>
    <col min="12808" max="12808" width="16.42578125" style="21" customWidth="1"/>
    <col min="12809" max="12809" width="17.5703125" style="21" customWidth="1"/>
    <col min="12810" max="12810" width="10.5703125" style="21" customWidth="1"/>
    <col min="12811" max="13053" width="9.140625" style="21"/>
    <col min="13054" max="13054" width="4.5703125" style="21" customWidth="1"/>
    <col min="13055" max="13055" width="21.85546875" style="21" customWidth="1"/>
    <col min="13056" max="13056" width="22.140625" style="21" customWidth="1"/>
    <col min="13057" max="13057" width="11.5703125" style="21" customWidth="1"/>
    <col min="13058" max="13060" width="3.5703125" style="21" customWidth="1"/>
    <col min="13061" max="13061" width="9.5703125" style="21" customWidth="1"/>
    <col min="13062" max="13062" width="18.85546875" style="21" customWidth="1"/>
    <col min="13063" max="13063" width="11.5703125" style="21" customWidth="1"/>
    <col min="13064" max="13064" width="16.42578125" style="21" customWidth="1"/>
    <col min="13065" max="13065" width="17.5703125" style="21" customWidth="1"/>
    <col min="13066" max="13066" width="10.5703125" style="21" customWidth="1"/>
    <col min="13067" max="13309" width="9.140625" style="21"/>
    <col min="13310" max="13310" width="4.5703125" style="21" customWidth="1"/>
    <col min="13311" max="13311" width="21.85546875" style="21" customWidth="1"/>
    <col min="13312" max="13312" width="22.140625" style="21" customWidth="1"/>
    <col min="13313" max="13313" width="11.5703125" style="21" customWidth="1"/>
    <col min="13314" max="13316" width="3.5703125" style="21" customWidth="1"/>
    <col min="13317" max="13317" width="9.5703125" style="21" customWidth="1"/>
    <col min="13318" max="13318" width="18.85546875" style="21" customWidth="1"/>
    <col min="13319" max="13319" width="11.5703125" style="21" customWidth="1"/>
    <col min="13320" max="13320" width="16.42578125" style="21" customWidth="1"/>
    <col min="13321" max="13321" width="17.5703125" style="21" customWidth="1"/>
    <col min="13322" max="13322" width="10.5703125" style="21" customWidth="1"/>
    <col min="13323" max="13565" width="9.140625" style="21"/>
    <col min="13566" max="13566" width="4.5703125" style="21" customWidth="1"/>
    <col min="13567" max="13567" width="21.85546875" style="21" customWidth="1"/>
    <col min="13568" max="13568" width="22.140625" style="21" customWidth="1"/>
    <col min="13569" max="13569" width="11.5703125" style="21" customWidth="1"/>
    <col min="13570" max="13572" width="3.5703125" style="21" customWidth="1"/>
    <col min="13573" max="13573" width="9.5703125" style="21" customWidth="1"/>
    <col min="13574" max="13574" width="18.85546875" style="21" customWidth="1"/>
    <col min="13575" max="13575" width="11.5703125" style="21" customWidth="1"/>
    <col min="13576" max="13576" width="16.42578125" style="21" customWidth="1"/>
    <col min="13577" max="13577" width="17.5703125" style="21" customWidth="1"/>
    <col min="13578" max="13578" width="10.5703125" style="21" customWidth="1"/>
    <col min="13579" max="13821" width="9.140625" style="21"/>
    <col min="13822" max="13822" width="4.5703125" style="21" customWidth="1"/>
    <col min="13823" max="13823" width="21.85546875" style="21" customWidth="1"/>
    <col min="13824" max="13824" width="22.140625" style="21" customWidth="1"/>
    <col min="13825" max="13825" width="11.5703125" style="21" customWidth="1"/>
    <col min="13826" max="13828" width="3.5703125" style="21" customWidth="1"/>
    <col min="13829" max="13829" width="9.5703125" style="21" customWidth="1"/>
    <col min="13830" max="13830" width="18.85546875" style="21" customWidth="1"/>
    <col min="13831" max="13831" width="11.5703125" style="21" customWidth="1"/>
    <col min="13832" max="13832" width="16.42578125" style="21" customWidth="1"/>
    <col min="13833" max="13833" width="17.5703125" style="21" customWidth="1"/>
    <col min="13834" max="13834" width="10.5703125" style="21" customWidth="1"/>
    <col min="13835" max="14077" width="9.140625" style="21"/>
    <col min="14078" max="14078" width="4.5703125" style="21" customWidth="1"/>
    <col min="14079" max="14079" width="21.85546875" style="21" customWidth="1"/>
    <col min="14080" max="14080" width="22.140625" style="21" customWidth="1"/>
    <col min="14081" max="14081" width="11.5703125" style="21" customWidth="1"/>
    <col min="14082" max="14084" width="3.5703125" style="21" customWidth="1"/>
    <col min="14085" max="14085" width="9.5703125" style="21" customWidth="1"/>
    <col min="14086" max="14086" width="18.85546875" style="21" customWidth="1"/>
    <col min="14087" max="14087" width="11.5703125" style="21" customWidth="1"/>
    <col min="14088" max="14088" width="16.42578125" style="21" customWidth="1"/>
    <col min="14089" max="14089" width="17.5703125" style="21" customWidth="1"/>
    <col min="14090" max="14090" width="10.5703125" style="21" customWidth="1"/>
    <col min="14091" max="14333" width="9.140625" style="21"/>
    <col min="14334" max="14334" width="4.5703125" style="21" customWidth="1"/>
    <col min="14335" max="14335" width="21.85546875" style="21" customWidth="1"/>
    <col min="14336" max="14336" width="22.140625" style="21" customWidth="1"/>
    <col min="14337" max="14337" width="11.5703125" style="21" customWidth="1"/>
    <col min="14338" max="14340" width="3.5703125" style="21" customWidth="1"/>
    <col min="14341" max="14341" width="9.5703125" style="21" customWidth="1"/>
    <col min="14342" max="14342" width="18.85546875" style="21" customWidth="1"/>
    <col min="14343" max="14343" width="11.5703125" style="21" customWidth="1"/>
    <col min="14344" max="14344" width="16.42578125" style="21" customWidth="1"/>
    <col min="14345" max="14345" width="17.5703125" style="21" customWidth="1"/>
    <col min="14346" max="14346" width="10.5703125" style="21" customWidth="1"/>
    <col min="14347" max="14589" width="9.140625" style="21"/>
    <col min="14590" max="14590" width="4.5703125" style="21" customWidth="1"/>
    <col min="14591" max="14591" width="21.85546875" style="21" customWidth="1"/>
    <col min="14592" max="14592" width="22.140625" style="21" customWidth="1"/>
    <col min="14593" max="14593" width="11.5703125" style="21" customWidth="1"/>
    <col min="14594" max="14596" width="3.5703125" style="21" customWidth="1"/>
    <col min="14597" max="14597" width="9.5703125" style="21" customWidth="1"/>
    <col min="14598" max="14598" width="18.85546875" style="21" customWidth="1"/>
    <col min="14599" max="14599" width="11.5703125" style="21" customWidth="1"/>
    <col min="14600" max="14600" width="16.42578125" style="21" customWidth="1"/>
    <col min="14601" max="14601" width="17.5703125" style="21" customWidth="1"/>
    <col min="14602" max="14602" width="10.5703125" style="21" customWidth="1"/>
    <col min="14603" max="14845" width="9.140625" style="21"/>
    <col min="14846" max="14846" width="4.5703125" style="21" customWidth="1"/>
    <col min="14847" max="14847" width="21.85546875" style="21" customWidth="1"/>
    <col min="14848" max="14848" width="22.140625" style="21" customWidth="1"/>
    <col min="14849" max="14849" width="11.5703125" style="21" customWidth="1"/>
    <col min="14850" max="14852" width="3.5703125" style="21" customWidth="1"/>
    <col min="14853" max="14853" width="9.5703125" style="21" customWidth="1"/>
    <col min="14854" max="14854" width="18.85546875" style="21" customWidth="1"/>
    <col min="14855" max="14855" width="11.5703125" style="21" customWidth="1"/>
    <col min="14856" max="14856" width="16.42578125" style="21" customWidth="1"/>
    <col min="14857" max="14857" width="17.5703125" style="21" customWidth="1"/>
    <col min="14858" max="14858" width="10.5703125" style="21" customWidth="1"/>
    <col min="14859" max="15101" width="9.140625" style="21"/>
    <col min="15102" max="15102" width="4.5703125" style="21" customWidth="1"/>
    <col min="15103" max="15103" width="21.85546875" style="21" customWidth="1"/>
    <col min="15104" max="15104" width="22.140625" style="21" customWidth="1"/>
    <col min="15105" max="15105" width="11.5703125" style="21" customWidth="1"/>
    <col min="15106" max="15108" width="3.5703125" style="21" customWidth="1"/>
    <col min="15109" max="15109" width="9.5703125" style="21" customWidth="1"/>
    <col min="15110" max="15110" width="18.85546875" style="21" customWidth="1"/>
    <col min="15111" max="15111" width="11.5703125" style="21" customWidth="1"/>
    <col min="15112" max="15112" width="16.42578125" style="21" customWidth="1"/>
    <col min="15113" max="15113" width="17.5703125" style="21" customWidth="1"/>
    <col min="15114" max="15114" width="10.5703125" style="21" customWidth="1"/>
    <col min="15115" max="15357" width="9.140625" style="21"/>
    <col min="15358" max="15358" width="4.5703125" style="21" customWidth="1"/>
    <col min="15359" max="15359" width="21.85546875" style="21" customWidth="1"/>
    <col min="15360" max="15360" width="22.140625" style="21" customWidth="1"/>
    <col min="15361" max="15361" width="11.5703125" style="21" customWidth="1"/>
    <col min="15362" max="15364" width="3.5703125" style="21" customWidth="1"/>
    <col min="15365" max="15365" width="9.5703125" style="21" customWidth="1"/>
    <col min="15366" max="15366" width="18.85546875" style="21" customWidth="1"/>
    <col min="15367" max="15367" width="11.5703125" style="21" customWidth="1"/>
    <col min="15368" max="15368" width="16.42578125" style="21" customWidth="1"/>
    <col min="15369" max="15369" width="17.5703125" style="21" customWidth="1"/>
    <col min="15370" max="15370" width="10.5703125" style="21" customWidth="1"/>
    <col min="15371" max="15613" width="9.140625" style="21"/>
    <col min="15614" max="15614" width="4.5703125" style="21" customWidth="1"/>
    <col min="15615" max="15615" width="21.85546875" style="21" customWidth="1"/>
    <col min="15616" max="15616" width="22.140625" style="21" customWidth="1"/>
    <col min="15617" max="15617" width="11.5703125" style="21" customWidth="1"/>
    <col min="15618" max="15620" width="3.5703125" style="21" customWidth="1"/>
    <col min="15621" max="15621" width="9.5703125" style="21" customWidth="1"/>
    <col min="15622" max="15622" width="18.85546875" style="21" customWidth="1"/>
    <col min="15623" max="15623" width="11.5703125" style="21" customWidth="1"/>
    <col min="15624" max="15624" width="16.42578125" style="21" customWidth="1"/>
    <col min="15625" max="15625" width="17.5703125" style="21" customWidth="1"/>
    <col min="15626" max="15626" width="10.5703125" style="21" customWidth="1"/>
    <col min="15627" max="15869" width="9.140625" style="21"/>
    <col min="15870" max="15870" width="4.5703125" style="21" customWidth="1"/>
    <col min="15871" max="15871" width="21.85546875" style="21" customWidth="1"/>
    <col min="15872" max="15872" width="22.140625" style="21" customWidth="1"/>
    <col min="15873" max="15873" width="11.5703125" style="21" customWidth="1"/>
    <col min="15874" max="15876" width="3.5703125" style="21" customWidth="1"/>
    <col min="15877" max="15877" width="9.5703125" style="21" customWidth="1"/>
    <col min="15878" max="15878" width="18.85546875" style="21" customWidth="1"/>
    <col min="15879" max="15879" width="11.5703125" style="21" customWidth="1"/>
    <col min="15880" max="15880" width="16.42578125" style="21" customWidth="1"/>
    <col min="15881" max="15881" width="17.5703125" style="21" customWidth="1"/>
    <col min="15882" max="15882" width="10.5703125" style="21" customWidth="1"/>
    <col min="15883" max="16125" width="9.140625" style="21"/>
    <col min="16126" max="16126" width="4.5703125" style="21" customWidth="1"/>
    <col min="16127" max="16127" width="21.85546875" style="21" customWidth="1"/>
    <col min="16128" max="16128" width="22.140625" style="21" customWidth="1"/>
    <col min="16129" max="16129" width="11.5703125" style="21" customWidth="1"/>
    <col min="16130" max="16132" width="3.5703125" style="21" customWidth="1"/>
    <col min="16133" max="16133" width="9.5703125" style="21" customWidth="1"/>
    <col min="16134" max="16134" width="18.85546875" style="21" customWidth="1"/>
    <col min="16135" max="16135" width="11.5703125" style="21" customWidth="1"/>
    <col min="16136" max="16136" width="16.42578125" style="21" customWidth="1"/>
    <col min="16137" max="16137" width="17.5703125" style="21" customWidth="1"/>
    <col min="16138" max="16138" width="10.5703125" style="21" customWidth="1"/>
    <col min="16139" max="16384" width="9.140625" style="21"/>
  </cols>
  <sheetData>
    <row r="4" spans="1:10">
      <c r="A4" s="555" t="s">
        <v>153</v>
      </c>
      <c r="B4" s="555"/>
      <c r="C4" s="555"/>
      <c r="D4" s="555"/>
      <c r="E4" s="555"/>
      <c r="F4" s="555"/>
      <c r="G4" s="555"/>
      <c r="H4" s="555"/>
      <c r="I4" s="555"/>
      <c r="J4" s="555"/>
    </row>
    <row r="5" spans="1:10">
      <c r="A5" s="555" t="s">
        <v>421</v>
      </c>
      <c r="B5" s="555"/>
      <c r="C5" s="555"/>
      <c r="D5" s="555"/>
      <c r="E5" s="555"/>
      <c r="F5" s="555"/>
      <c r="G5" s="555"/>
      <c r="H5" s="555"/>
      <c r="I5" s="555"/>
      <c r="J5" s="555"/>
    </row>
    <row r="6" spans="1:10" s="199" customFormat="1" ht="12.75">
      <c r="A6" s="198" t="s">
        <v>23</v>
      </c>
      <c r="C6" s="199" t="s">
        <v>318</v>
      </c>
      <c r="D6" s="200"/>
      <c r="E6" s="200"/>
      <c r="F6" s="200"/>
    </row>
    <row r="7" spans="1:10" s="199" customFormat="1" ht="12.75">
      <c r="A7" s="198" t="s">
        <v>24</v>
      </c>
      <c r="B7" s="201"/>
      <c r="C7" s="199" t="s">
        <v>319</v>
      </c>
      <c r="D7" s="200"/>
      <c r="E7" s="200"/>
      <c r="F7" s="200"/>
    </row>
    <row r="8" spans="1:10" s="199" customFormat="1" ht="12.75">
      <c r="A8" s="198" t="s">
        <v>25</v>
      </c>
      <c r="B8" s="201"/>
      <c r="C8" s="199" t="s">
        <v>185</v>
      </c>
      <c r="D8" s="200"/>
      <c r="E8" s="200"/>
      <c r="F8" s="200"/>
    </row>
    <row r="9" spans="1:10" s="199" customFormat="1" ht="12.75">
      <c r="A9" s="198" t="s">
        <v>26</v>
      </c>
      <c r="B9" s="201"/>
      <c r="C9" s="199" t="s">
        <v>186</v>
      </c>
      <c r="D9" s="200"/>
      <c r="E9" s="200"/>
      <c r="F9" s="200"/>
    </row>
    <row r="10" spans="1:10" s="199" customFormat="1" ht="12.75">
      <c r="A10" s="198"/>
      <c r="B10" s="201"/>
      <c r="D10" s="200"/>
      <c r="E10" s="200"/>
      <c r="F10" s="200"/>
    </row>
    <row r="11" spans="1:10" s="199" customFormat="1" ht="12.75">
      <c r="A11" s="605" t="s">
        <v>6</v>
      </c>
      <c r="B11" s="606" t="s">
        <v>32</v>
      </c>
      <c r="C11" s="607" t="s">
        <v>152</v>
      </c>
      <c r="D11" s="608"/>
      <c r="E11" s="608"/>
      <c r="F11" s="608"/>
      <c r="G11" s="609"/>
      <c r="H11" s="607" t="s">
        <v>151</v>
      </c>
      <c r="I11" s="609"/>
      <c r="J11" s="610" t="s">
        <v>150</v>
      </c>
    </row>
    <row r="12" spans="1:10" s="199" customFormat="1" ht="102">
      <c r="A12" s="605"/>
      <c r="B12" s="606"/>
      <c r="C12" s="202" t="s">
        <v>144</v>
      </c>
      <c r="D12" s="202" t="s">
        <v>145</v>
      </c>
      <c r="E12" s="202" t="s">
        <v>104</v>
      </c>
      <c r="F12" s="202" t="s">
        <v>146</v>
      </c>
      <c r="G12" s="202" t="s">
        <v>147</v>
      </c>
      <c r="H12" s="202" t="s">
        <v>148</v>
      </c>
      <c r="I12" s="202" t="s">
        <v>149</v>
      </c>
      <c r="J12" s="611"/>
    </row>
    <row r="13" spans="1:10" s="205" customFormat="1" ht="13.5" thickBot="1">
      <c r="A13" s="203" t="s">
        <v>18</v>
      </c>
      <c r="B13" s="204" t="s">
        <v>19</v>
      </c>
      <c r="C13" s="204" t="s">
        <v>21</v>
      </c>
      <c r="D13" s="204" t="s">
        <v>22</v>
      </c>
      <c r="E13" s="204" t="s">
        <v>61</v>
      </c>
      <c r="F13" s="204" t="s">
        <v>60</v>
      </c>
      <c r="G13" s="204" t="s">
        <v>111</v>
      </c>
      <c r="H13" s="204" t="s">
        <v>112</v>
      </c>
      <c r="I13" s="204" t="s">
        <v>62</v>
      </c>
      <c r="J13" s="204" t="s">
        <v>113</v>
      </c>
    </row>
    <row r="14" spans="1:10" s="199" customFormat="1" ht="25.5">
      <c r="A14" s="601">
        <v>1</v>
      </c>
      <c r="B14" s="602" t="s">
        <v>36</v>
      </c>
      <c r="C14" s="174" t="s">
        <v>213</v>
      </c>
      <c r="D14" s="206"/>
      <c r="E14" s="206"/>
      <c r="F14" s="195">
        <v>265800000</v>
      </c>
      <c r="G14" s="207"/>
      <c r="H14" s="206"/>
      <c r="I14" s="206"/>
      <c r="J14" s="206"/>
    </row>
    <row r="15" spans="1:10" s="199" customFormat="1" ht="12.75">
      <c r="A15" s="596"/>
      <c r="B15" s="598"/>
      <c r="C15" s="175" t="s">
        <v>214</v>
      </c>
      <c r="D15" s="208"/>
      <c r="E15" s="208"/>
      <c r="F15" s="196">
        <v>52650000</v>
      </c>
      <c r="G15" s="209"/>
      <c r="H15" s="208"/>
      <c r="I15" s="208"/>
      <c r="J15" s="208"/>
    </row>
    <row r="16" spans="1:10" s="199" customFormat="1" ht="12.75">
      <c r="A16" s="596"/>
      <c r="B16" s="598"/>
      <c r="C16" s="175" t="s">
        <v>215</v>
      </c>
      <c r="D16" s="208"/>
      <c r="E16" s="208"/>
      <c r="F16" s="196">
        <v>6000000</v>
      </c>
      <c r="G16" s="209"/>
      <c r="H16" s="208"/>
      <c r="I16" s="208"/>
      <c r="J16" s="208"/>
    </row>
    <row r="17" spans="1:10" s="199" customFormat="1" ht="12.75">
      <c r="A17" s="596"/>
      <c r="B17" s="598"/>
      <c r="C17" s="175" t="s">
        <v>216</v>
      </c>
      <c r="D17" s="208"/>
      <c r="E17" s="208"/>
      <c r="F17" s="196">
        <v>57600000</v>
      </c>
      <c r="G17" s="209"/>
      <c r="H17" s="208"/>
      <c r="I17" s="208"/>
      <c r="J17" s="208"/>
    </row>
    <row r="18" spans="1:10" s="199" customFormat="1" ht="12.75">
      <c r="A18" s="596"/>
      <c r="B18" s="598"/>
      <c r="C18" s="176" t="s">
        <v>217</v>
      </c>
      <c r="D18" s="208"/>
      <c r="E18" s="208"/>
      <c r="F18" s="196">
        <v>3000000</v>
      </c>
      <c r="G18" s="209"/>
      <c r="H18" s="208"/>
      <c r="I18" s="208"/>
      <c r="J18" s="208"/>
    </row>
    <row r="19" spans="1:10" s="199" customFormat="1" ht="12.75">
      <c r="A19" s="596"/>
      <c r="B19" s="598"/>
      <c r="C19" s="175" t="s">
        <v>218</v>
      </c>
      <c r="D19" s="210"/>
      <c r="E19" s="210"/>
      <c r="F19" s="196">
        <v>1000000</v>
      </c>
      <c r="G19" s="211"/>
      <c r="H19" s="211"/>
      <c r="I19" s="210"/>
      <c r="J19" s="210"/>
    </row>
    <row r="20" spans="1:10" s="199" customFormat="1" ht="12.75">
      <c r="A20" s="596"/>
      <c r="B20" s="598"/>
      <c r="C20" s="175" t="s">
        <v>219</v>
      </c>
      <c r="D20" s="210"/>
      <c r="E20" s="210"/>
      <c r="F20" s="196">
        <v>1500000</v>
      </c>
      <c r="G20" s="211"/>
      <c r="H20" s="211"/>
      <c r="I20" s="211"/>
      <c r="J20" s="211"/>
    </row>
    <row r="21" spans="1:10" s="199" customFormat="1" ht="12.75">
      <c r="A21" s="596"/>
      <c r="B21" s="598"/>
      <c r="C21" s="175" t="s">
        <v>220</v>
      </c>
      <c r="D21" s="210"/>
      <c r="E21" s="210"/>
      <c r="F21" s="196">
        <v>30000000</v>
      </c>
      <c r="G21" s="211"/>
      <c r="H21" s="211"/>
      <c r="I21" s="211"/>
      <c r="J21" s="211"/>
    </row>
    <row r="22" spans="1:10" s="199" customFormat="1" ht="12.75">
      <c r="A22" s="596"/>
      <c r="B22" s="598"/>
      <c r="C22" s="175" t="s">
        <v>221</v>
      </c>
      <c r="D22" s="210"/>
      <c r="E22" s="210"/>
      <c r="F22" s="196">
        <v>3000000</v>
      </c>
      <c r="G22" s="211"/>
      <c r="H22" s="211"/>
      <c r="I22" s="211"/>
      <c r="J22" s="211"/>
    </row>
    <row r="23" spans="1:10" s="199" customFormat="1" ht="12.75">
      <c r="A23" s="596"/>
      <c r="B23" s="598"/>
      <c r="C23" s="177" t="s">
        <v>222</v>
      </c>
      <c r="D23" s="210"/>
      <c r="E23" s="210"/>
      <c r="F23" s="196">
        <v>1500000</v>
      </c>
      <c r="G23" s="210"/>
      <c r="H23" s="211"/>
      <c r="I23" s="211"/>
      <c r="J23" s="211"/>
    </row>
    <row r="24" spans="1:10" s="199" customFormat="1" ht="12.75">
      <c r="A24" s="599" t="s">
        <v>44</v>
      </c>
      <c r="B24" s="600"/>
      <c r="C24" s="600"/>
      <c r="D24" s="600"/>
      <c r="E24" s="600"/>
      <c r="F24" s="600"/>
      <c r="G24" s="600"/>
      <c r="H24" s="600"/>
      <c r="I24" s="600"/>
      <c r="J24" s="600"/>
    </row>
    <row r="25" spans="1:10" s="199" customFormat="1" ht="12.75">
      <c r="A25" s="612">
        <v>2</v>
      </c>
      <c r="B25" s="610" t="s">
        <v>45</v>
      </c>
      <c r="C25" s="180" t="s">
        <v>548</v>
      </c>
      <c r="D25" s="212"/>
      <c r="E25" s="171" t="s">
        <v>244</v>
      </c>
      <c r="F25" s="212"/>
      <c r="G25" s="213"/>
      <c r="H25" s="213"/>
      <c r="I25" s="213"/>
      <c r="J25" s="214"/>
    </row>
    <row r="26" spans="1:10" s="199" customFormat="1" ht="12.75">
      <c r="A26" s="613"/>
      <c r="B26" s="614"/>
      <c r="C26" s="180" t="s">
        <v>370</v>
      </c>
      <c r="D26" s="215"/>
      <c r="E26" s="171"/>
      <c r="F26" s="215" t="s">
        <v>371</v>
      </c>
      <c r="G26" s="216"/>
      <c r="H26" s="216"/>
      <c r="I26" s="216"/>
      <c r="J26" s="217"/>
    </row>
    <row r="27" spans="1:10" s="199" customFormat="1" ht="12.75">
      <c r="A27" s="613"/>
      <c r="B27" s="614"/>
      <c r="C27" s="180" t="s">
        <v>372</v>
      </c>
      <c r="D27" s="215"/>
      <c r="E27" s="171">
        <v>250000000</v>
      </c>
      <c r="F27" s="215"/>
      <c r="G27" s="216"/>
      <c r="H27" s="216"/>
      <c r="I27" s="216"/>
      <c r="J27" s="217"/>
    </row>
    <row r="28" spans="1:10" s="199" customFormat="1" ht="12.75">
      <c r="A28" s="613"/>
      <c r="B28" s="614"/>
      <c r="C28" s="180" t="s">
        <v>373</v>
      </c>
      <c r="D28" s="215"/>
      <c r="E28" s="171">
        <v>250000000</v>
      </c>
      <c r="F28" s="215"/>
      <c r="G28" s="216"/>
      <c r="H28" s="216"/>
      <c r="I28" s="216"/>
      <c r="J28" s="217"/>
    </row>
    <row r="29" spans="1:10" s="199" customFormat="1" ht="12.75">
      <c r="A29" s="613"/>
      <c r="B29" s="614"/>
      <c r="C29" s="180" t="s">
        <v>369</v>
      </c>
      <c r="D29" s="215"/>
      <c r="E29" s="171"/>
      <c r="F29" s="171" t="s">
        <v>325</v>
      </c>
      <c r="G29" s="216"/>
      <c r="H29" s="216"/>
      <c r="I29" s="216"/>
      <c r="J29" s="217"/>
    </row>
    <row r="30" spans="1:10" s="199" customFormat="1" ht="12.75">
      <c r="A30" s="613"/>
      <c r="B30" s="614"/>
      <c r="C30" s="180" t="s">
        <v>239</v>
      </c>
      <c r="D30" s="215"/>
      <c r="E30" s="171" t="s">
        <v>324</v>
      </c>
      <c r="F30" s="215"/>
      <c r="G30" s="216"/>
      <c r="H30" s="216"/>
      <c r="I30" s="216"/>
      <c r="J30" s="217"/>
    </row>
    <row r="31" spans="1:10" s="199" customFormat="1" ht="12.75">
      <c r="A31" s="613"/>
      <c r="B31" s="614"/>
      <c r="C31" s="180" t="s">
        <v>374</v>
      </c>
      <c r="D31" s="215"/>
      <c r="E31" s="171"/>
      <c r="F31" s="215">
        <v>200000000</v>
      </c>
      <c r="G31" s="216"/>
      <c r="H31" s="216"/>
      <c r="I31" s="216"/>
      <c r="J31" s="217"/>
    </row>
    <row r="32" spans="1:10" s="199" customFormat="1" ht="25.5">
      <c r="A32" s="613"/>
      <c r="B32" s="614"/>
      <c r="C32" s="180" t="s">
        <v>241</v>
      </c>
      <c r="D32" s="215"/>
      <c r="E32" s="171" t="s">
        <v>324</v>
      </c>
      <c r="F32" s="215"/>
      <c r="G32" s="216"/>
      <c r="H32" s="216"/>
      <c r="I32" s="216"/>
      <c r="J32" s="217"/>
    </row>
    <row r="33" spans="1:10" s="199" customFormat="1" ht="12.75">
      <c r="A33" s="613"/>
      <c r="B33" s="614"/>
      <c r="C33" s="180" t="s">
        <v>242</v>
      </c>
      <c r="D33" s="215"/>
      <c r="E33" s="171" t="s">
        <v>326</v>
      </c>
      <c r="F33" s="215"/>
      <c r="G33" s="216"/>
      <c r="H33" s="216"/>
      <c r="I33" s="216"/>
      <c r="J33" s="217"/>
    </row>
    <row r="34" spans="1:10" s="199" customFormat="1" ht="12.75">
      <c r="A34" s="613"/>
      <c r="B34" s="614"/>
      <c r="C34" s="180" t="s">
        <v>246</v>
      </c>
      <c r="D34" s="215"/>
      <c r="E34" s="171" t="s">
        <v>327</v>
      </c>
      <c r="F34" s="215"/>
      <c r="G34" s="216"/>
      <c r="H34" s="216"/>
      <c r="I34" s="216"/>
      <c r="J34" s="217"/>
    </row>
    <row r="35" spans="1:10" s="199" customFormat="1" ht="12.75">
      <c r="A35" s="613"/>
      <c r="B35" s="614"/>
      <c r="C35" s="180" t="s">
        <v>248</v>
      </c>
      <c r="D35" s="215"/>
      <c r="E35" s="171" t="s">
        <v>325</v>
      </c>
      <c r="F35" s="215"/>
      <c r="G35" s="216"/>
      <c r="H35" s="216"/>
      <c r="I35" s="216"/>
      <c r="J35" s="217"/>
    </row>
    <row r="36" spans="1:10" s="199" customFormat="1" ht="12.75">
      <c r="A36" s="599" t="s">
        <v>49</v>
      </c>
      <c r="B36" s="600"/>
      <c r="C36" s="600"/>
      <c r="D36" s="600"/>
      <c r="E36" s="600"/>
      <c r="F36" s="600"/>
      <c r="G36" s="600"/>
      <c r="H36" s="600"/>
      <c r="I36" s="600"/>
      <c r="J36" s="600"/>
    </row>
    <row r="37" spans="1:10" s="199" customFormat="1" ht="12.75">
      <c r="A37" s="218"/>
      <c r="B37" s="219"/>
      <c r="C37" s="219"/>
      <c r="D37" s="220"/>
      <c r="E37" s="220"/>
      <c r="F37" s="220"/>
      <c r="G37" s="219"/>
      <c r="H37" s="219"/>
      <c r="I37" s="219"/>
      <c r="J37" s="221"/>
    </row>
    <row r="38" spans="1:10" s="199" customFormat="1" ht="12.75">
      <c r="A38" s="595">
        <v>3</v>
      </c>
      <c r="B38" s="597" t="s">
        <v>13</v>
      </c>
      <c r="C38" s="183" t="s">
        <v>264</v>
      </c>
      <c r="D38" s="222"/>
      <c r="E38" s="186" t="s">
        <v>258</v>
      </c>
      <c r="F38" s="222"/>
      <c r="G38" s="222"/>
      <c r="H38" s="223"/>
      <c r="I38" s="223"/>
      <c r="J38" s="223"/>
    </row>
    <row r="39" spans="1:10" s="199" customFormat="1" ht="25.5">
      <c r="A39" s="596"/>
      <c r="B39" s="598"/>
      <c r="C39" s="187" t="s">
        <v>265</v>
      </c>
      <c r="D39" s="224"/>
      <c r="E39" s="380" t="s">
        <v>258</v>
      </c>
      <c r="F39" s="224"/>
      <c r="G39" s="224"/>
      <c r="H39" s="225"/>
      <c r="I39" s="225"/>
      <c r="J39" s="225"/>
    </row>
    <row r="40" spans="1:10" s="199" customFormat="1" ht="12.75">
      <c r="A40" s="596"/>
      <c r="B40" s="598"/>
      <c r="C40" s="190" t="s">
        <v>266</v>
      </c>
      <c r="D40" s="224"/>
      <c r="E40" s="380" t="s">
        <v>320</v>
      </c>
      <c r="F40" s="224"/>
      <c r="G40" s="224"/>
      <c r="H40" s="225"/>
      <c r="I40" s="225"/>
      <c r="J40" s="225"/>
    </row>
    <row r="41" spans="1:10" s="199" customFormat="1" ht="25.5">
      <c r="A41" s="596"/>
      <c r="B41" s="598"/>
      <c r="C41" s="191" t="s">
        <v>267</v>
      </c>
      <c r="D41" s="224"/>
      <c r="E41" s="380" t="s">
        <v>321</v>
      </c>
      <c r="F41" s="224"/>
      <c r="G41" s="224"/>
      <c r="H41" s="225"/>
      <c r="I41" s="225"/>
      <c r="J41" s="225"/>
    </row>
    <row r="42" spans="1:10" s="199" customFormat="1" ht="12.75">
      <c r="A42" s="596"/>
      <c r="B42" s="598"/>
      <c r="C42" s="180" t="s">
        <v>268</v>
      </c>
      <c r="D42" s="224"/>
      <c r="E42" s="186" t="s">
        <v>322</v>
      </c>
      <c r="F42" s="224"/>
      <c r="G42" s="224"/>
      <c r="H42" s="225"/>
      <c r="I42" s="225"/>
      <c r="J42" s="225"/>
    </row>
    <row r="43" spans="1:10" s="199" customFormat="1" ht="13.5" thickBot="1">
      <c r="A43" s="599" t="s">
        <v>50</v>
      </c>
      <c r="B43" s="600"/>
      <c r="C43" s="600"/>
      <c r="D43" s="600"/>
      <c r="E43" s="600"/>
      <c r="F43" s="600"/>
      <c r="G43" s="600"/>
      <c r="H43" s="600"/>
      <c r="I43" s="600"/>
      <c r="J43" s="600"/>
    </row>
    <row r="44" spans="1:10" s="199" customFormat="1" ht="25.5">
      <c r="A44" s="595">
        <v>4</v>
      </c>
      <c r="B44" s="597" t="s">
        <v>15</v>
      </c>
      <c r="C44" s="192" t="s">
        <v>249</v>
      </c>
      <c r="D44" s="223"/>
      <c r="E44" s="404" t="s">
        <v>259</v>
      </c>
      <c r="F44" s="223"/>
      <c r="G44" s="213"/>
      <c r="H44" s="213"/>
      <c r="I44" s="213"/>
      <c r="J44" s="214"/>
    </row>
    <row r="45" spans="1:10" s="199" customFormat="1" ht="12.75">
      <c r="A45" s="596"/>
      <c r="B45" s="598"/>
      <c r="C45" s="191" t="s">
        <v>250</v>
      </c>
      <c r="D45" s="226"/>
      <c r="E45" s="404" t="s">
        <v>247</v>
      </c>
      <c r="F45" s="226"/>
      <c r="G45" s="227"/>
      <c r="H45" s="227"/>
      <c r="I45" s="227"/>
      <c r="J45" s="228"/>
    </row>
    <row r="46" spans="1:10" s="199" customFormat="1" ht="12.75">
      <c r="A46" s="596"/>
      <c r="B46" s="598"/>
      <c r="C46" s="191" t="s">
        <v>251</v>
      </c>
      <c r="D46" s="226"/>
      <c r="E46" s="404" t="s">
        <v>320</v>
      </c>
      <c r="F46" s="226"/>
      <c r="G46" s="227"/>
      <c r="H46" s="227"/>
      <c r="I46" s="227"/>
      <c r="J46" s="228"/>
    </row>
    <row r="47" spans="1:10" s="199" customFormat="1" ht="25.5">
      <c r="A47" s="596"/>
      <c r="B47" s="598"/>
      <c r="C47" s="191" t="s">
        <v>252</v>
      </c>
      <c r="D47" s="226"/>
      <c r="E47" s="404" t="s">
        <v>321</v>
      </c>
      <c r="F47" s="226"/>
      <c r="G47" s="227"/>
      <c r="H47" s="227"/>
      <c r="I47" s="227"/>
      <c r="J47" s="228"/>
    </row>
    <row r="48" spans="1:10" s="199" customFormat="1" ht="12.75">
      <c r="A48" s="596"/>
      <c r="B48" s="598"/>
      <c r="C48" s="180" t="s">
        <v>253</v>
      </c>
      <c r="D48" s="225"/>
      <c r="E48" s="193" t="s">
        <v>259</v>
      </c>
      <c r="F48" s="225"/>
      <c r="G48" s="216"/>
      <c r="H48" s="216"/>
      <c r="I48" s="216"/>
      <c r="J48" s="217"/>
    </row>
    <row r="49" spans="1:14" s="199" customFormat="1" ht="12.75">
      <c r="A49" s="599" t="s">
        <v>51</v>
      </c>
      <c r="B49" s="600"/>
      <c r="C49" s="600"/>
      <c r="D49" s="600"/>
      <c r="E49" s="600"/>
      <c r="F49" s="600"/>
      <c r="G49" s="600"/>
      <c r="H49" s="600"/>
      <c r="I49" s="600"/>
      <c r="J49" s="600"/>
    </row>
    <row r="50" spans="1:14" s="199" customFormat="1" ht="12.75">
      <c r="A50" s="595">
        <v>4</v>
      </c>
      <c r="B50" s="597" t="s">
        <v>137</v>
      </c>
      <c r="C50" s="180" t="s">
        <v>271</v>
      </c>
      <c r="D50" s="223"/>
      <c r="E50" s="193" t="s">
        <v>244</v>
      </c>
      <c r="F50" s="223"/>
      <c r="G50" s="213"/>
      <c r="H50" s="213"/>
      <c r="I50" s="213"/>
      <c r="J50" s="214"/>
    </row>
    <row r="51" spans="1:14" s="199" customFormat="1" ht="12.75">
      <c r="A51" s="596"/>
      <c r="B51" s="598"/>
      <c r="C51" s="180" t="s">
        <v>364</v>
      </c>
      <c r="D51" s="225"/>
      <c r="E51" s="193" t="s">
        <v>244</v>
      </c>
      <c r="F51" s="225"/>
      <c r="G51" s="216"/>
      <c r="H51" s="216"/>
      <c r="I51" s="216"/>
      <c r="J51" s="217"/>
    </row>
    <row r="52" spans="1:14" s="199" customFormat="1" ht="12.75">
      <c r="A52" s="596"/>
      <c r="B52" s="598"/>
      <c r="C52" s="110" t="s">
        <v>272</v>
      </c>
      <c r="D52" s="225"/>
      <c r="E52" s="193" t="s">
        <v>274</v>
      </c>
      <c r="F52" s="225"/>
      <c r="G52" s="216"/>
      <c r="H52" s="216"/>
      <c r="I52" s="216"/>
      <c r="J52" s="217"/>
    </row>
    <row r="53" spans="1:14" s="199" customFormat="1" ht="25.5">
      <c r="A53" s="596"/>
      <c r="B53" s="598"/>
      <c r="C53" s="178" t="s">
        <v>317</v>
      </c>
      <c r="D53" s="225"/>
      <c r="E53" s="380" t="s">
        <v>328</v>
      </c>
      <c r="F53" s="225"/>
      <c r="G53" s="216"/>
      <c r="H53" s="216"/>
      <c r="I53" s="216"/>
      <c r="J53" s="217"/>
    </row>
    <row r="54" spans="1:14" s="199" customFormat="1" ht="12.75">
      <c r="A54" s="599" t="s">
        <v>134</v>
      </c>
      <c r="B54" s="600"/>
      <c r="C54" s="600"/>
      <c r="D54" s="600"/>
      <c r="E54" s="600"/>
      <c r="F54" s="600"/>
      <c r="G54" s="600"/>
      <c r="H54" s="600"/>
      <c r="I54" s="600"/>
      <c r="J54" s="600"/>
    </row>
    <row r="55" spans="1:14" s="199" customFormat="1" ht="12.75">
      <c r="A55" s="599"/>
      <c r="B55" s="600"/>
      <c r="C55" s="600"/>
      <c r="D55" s="600"/>
      <c r="E55" s="600"/>
      <c r="F55" s="600"/>
      <c r="G55" s="600"/>
      <c r="H55" s="600"/>
      <c r="I55" s="600"/>
      <c r="J55" s="600"/>
    </row>
    <row r="56" spans="1:14" s="199" customFormat="1" ht="13.5" thickBot="1">
      <c r="A56" s="603">
        <v>2992050000</v>
      </c>
      <c r="B56" s="604"/>
      <c r="C56" s="604"/>
      <c r="D56" s="604"/>
      <c r="E56" s="604"/>
      <c r="F56" s="604"/>
      <c r="G56" s="604"/>
      <c r="H56" s="604"/>
      <c r="I56" s="604"/>
      <c r="J56" s="604"/>
    </row>
    <row r="57" spans="1:14" s="199" customFormat="1" ht="12.75">
      <c r="A57" s="229"/>
      <c r="B57" s="229"/>
      <c r="C57" s="229"/>
      <c r="D57" s="230"/>
      <c r="E57" s="230"/>
      <c r="F57" s="230"/>
      <c r="G57" s="229"/>
      <c r="H57" s="229"/>
      <c r="I57" s="229"/>
      <c r="J57" s="229"/>
    </row>
    <row r="58" spans="1:14" s="199" customFormat="1" ht="12.75">
      <c r="D58" s="200"/>
      <c r="E58" s="200"/>
      <c r="F58" s="200"/>
      <c r="G58" s="199" t="s">
        <v>550</v>
      </c>
    </row>
    <row r="59" spans="1:14" s="199" customFormat="1" ht="12.75">
      <c r="C59" s="230" t="s">
        <v>123</v>
      </c>
      <c r="D59" s="230"/>
      <c r="E59" s="230"/>
      <c r="F59" s="230"/>
    </row>
    <row r="60" spans="1:14" s="199" customFormat="1" ht="12.75">
      <c r="C60" s="200" t="s">
        <v>53</v>
      </c>
      <c r="D60" s="200"/>
      <c r="E60" s="200"/>
      <c r="F60" s="200"/>
      <c r="G60" s="199" t="s">
        <v>127</v>
      </c>
    </row>
    <row r="61" spans="1:14" s="199" customFormat="1" ht="12.75">
      <c r="D61" s="200"/>
      <c r="E61" s="200"/>
      <c r="F61" s="200"/>
    </row>
    <row r="62" spans="1:14" s="199" customFormat="1" ht="12.75">
      <c r="D62" s="200"/>
      <c r="E62" s="200"/>
      <c r="F62" s="200"/>
      <c r="L62" s="200"/>
      <c r="M62" s="200"/>
      <c r="N62" s="200"/>
    </row>
    <row r="63" spans="1:14" s="199" customFormat="1" ht="12.75">
      <c r="D63" s="200"/>
      <c r="E63" s="200"/>
      <c r="F63" s="200"/>
    </row>
    <row r="64" spans="1:14" s="199" customFormat="1" ht="12.75">
      <c r="C64" s="200" t="s">
        <v>330</v>
      </c>
      <c r="D64" s="200"/>
      <c r="E64" s="200"/>
      <c r="F64" s="200"/>
      <c r="G64" s="199" t="s">
        <v>329</v>
      </c>
      <c r="I64" s="231"/>
      <c r="J64" s="231"/>
      <c r="L64" s="200"/>
      <c r="M64" s="200"/>
      <c r="N64" s="200"/>
    </row>
    <row r="65" spans="1:6">
      <c r="A65" s="26"/>
      <c r="B65" s="26"/>
    </row>
    <row r="67" spans="1:6">
      <c r="C67" s="25"/>
      <c r="D67" s="197"/>
      <c r="E67" s="197"/>
      <c r="F67" s="197"/>
    </row>
    <row r="68" spans="1:6">
      <c r="C68" s="25"/>
      <c r="D68" s="197"/>
      <c r="E68" s="197"/>
      <c r="F68" s="197"/>
    </row>
    <row r="69" spans="1:6">
      <c r="C69" s="25"/>
      <c r="D69" s="197"/>
      <c r="E69" s="197"/>
      <c r="F69" s="197"/>
    </row>
    <row r="70" spans="1:6">
      <c r="C70" s="25"/>
      <c r="D70" s="197"/>
      <c r="E70" s="197"/>
      <c r="F70" s="197"/>
    </row>
    <row r="71" spans="1:6">
      <c r="C71" s="25"/>
      <c r="D71" s="197"/>
      <c r="E71" s="197"/>
      <c r="F71" s="197"/>
    </row>
  </sheetData>
  <mergeCells count="24">
    <mergeCell ref="A55:J55"/>
    <mergeCell ref="A56:J56"/>
    <mergeCell ref="A11:A12"/>
    <mergeCell ref="B11:B12"/>
    <mergeCell ref="C11:G11"/>
    <mergeCell ref="H11:I11"/>
    <mergeCell ref="J11:J12"/>
    <mergeCell ref="A44:A48"/>
    <mergeCell ref="B44:B48"/>
    <mergeCell ref="A49:J49"/>
    <mergeCell ref="A50:A53"/>
    <mergeCell ref="B50:B53"/>
    <mergeCell ref="A54:J54"/>
    <mergeCell ref="A25:A35"/>
    <mergeCell ref="B25:B35"/>
    <mergeCell ref="A36:J36"/>
    <mergeCell ref="A4:J4"/>
    <mergeCell ref="A5:J5"/>
    <mergeCell ref="A38:A42"/>
    <mergeCell ref="B38:B42"/>
    <mergeCell ref="A43:J43"/>
    <mergeCell ref="A14:A23"/>
    <mergeCell ref="B14:B23"/>
    <mergeCell ref="A24:J24"/>
  </mergeCells>
  <pageMargins left="1.0208333333333333" right="0.7" top="0.75" bottom="0.75" header="0.3" footer="0.3"/>
  <pageSetup paperSize="5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30"/>
  <sheetViews>
    <sheetView view="pageBreakPreview" zoomScale="98" zoomScaleNormal="93" zoomScaleSheetLayoutView="98" workbookViewId="0">
      <selection activeCell="E25" sqref="E25:F25"/>
    </sheetView>
  </sheetViews>
  <sheetFormatPr defaultRowHeight="15.75"/>
  <cols>
    <col min="1" max="1" width="3.5703125" style="2" customWidth="1"/>
    <col min="2" max="2" width="16" style="2" customWidth="1"/>
    <col min="3" max="3" width="4.85546875" style="2" customWidth="1"/>
    <col min="4" max="4" width="29" style="2" customWidth="1"/>
    <col min="5" max="5" width="7.28515625" style="2" customWidth="1"/>
    <col min="6" max="6" width="0.42578125" style="2" customWidth="1"/>
    <col min="7" max="7" width="11.42578125" style="7" customWidth="1"/>
    <col min="8" max="8" width="7.7109375" style="7" customWidth="1"/>
    <col min="9" max="9" width="0.85546875" style="2" hidden="1" customWidth="1"/>
    <col min="10" max="10" width="13.28515625" style="7" customWidth="1"/>
    <col min="11" max="11" width="18.28515625" style="2" customWidth="1"/>
    <col min="12" max="12" width="9.5703125" style="7" customWidth="1"/>
    <col min="13" max="13" width="5.85546875" style="2" customWidth="1"/>
    <col min="14" max="14" width="5" style="2" customWidth="1"/>
    <col min="15" max="16384" width="9.140625" style="2"/>
  </cols>
  <sheetData>
    <row r="1" spans="1:14" ht="18.75" customHeight="1">
      <c r="A1" s="632" t="s">
        <v>555</v>
      </c>
      <c r="B1" s="632"/>
      <c r="C1" s="632"/>
      <c r="D1" s="632"/>
      <c r="E1" s="632"/>
      <c r="F1" s="632"/>
      <c r="G1" s="632"/>
      <c r="H1" s="632"/>
      <c r="I1" s="632"/>
      <c r="J1" s="632"/>
      <c r="K1" s="632"/>
      <c r="L1" s="632"/>
      <c r="M1" s="632"/>
      <c r="N1" s="632"/>
    </row>
    <row r="2" spans="1:14">
      <c r="A2" s="633" t="s">
        <v>1</v>
      </c>
      <c r="B2" s="633"/>
      <c r="C2" s="2" t="s">
        <v>2</v>
      </c>
      <c r="D2" s="2" t="s">
        <v>229</v>
      </c>
      <c r="E2" s="94"/>
      <c r="F2" s="94"/>
      <c r="G2" s="120"/>
      <c r="H2" s="120"/>
      <c r="I2" s="94"/>
      <c r="J2" s="120"/>
      <c r="K2" s="94"/>
      <c r="L2" s="120"/>
      <c r="M2" s="94"/>
      <c r="N2" s="94"/>
    </row>
    <row r="3" spans="1:14">
      <c r="A3" s="633" t="s">
        <v>3</v>
      </c>
      <c r="B3" s="633"/>
      <c r="C3" s="2" t="s">
        <v>2</v>
      </c>
      <c r="D3" s="2" t="s">
        <v>230</v>
      </c>
      <c r="E3" s="94"/>
      <c r="F3" s="94"/>
      <c r="G3" s="120"/>
      <c r="H3" s="120"/>
      <c r="I3" s="94"/>
      <c r="J3" s="120"/>
      <c r="K3" s="94"/>
      <c r="L3" s="120"/>
      <c r="M3" s="94"/>
      <c r="N3" s="94"/>
    </row>
    <row r="4" spans="1:14">
      <c r="A4" s="633" t="s">
        <v>4</v>
      </c>
      <c r="B4" s="633"/>
      <c r="C4" s="2" t="s">
        <v>2</v>
      </c>
      <c r="D4" s="2" t="s">
        <v>167</v>
      </c>
      <c r="E4" s="94"/>
      <c r="F4" s="94"/>
      <c r="G4" s="120"/>
      <c r="H4" s="120"/>
      <c r="I4" s="94"/>
      <c r="J4" s="120"/>
      <c r="K4" s="94"/>
      <c r="L4" s="120"/>
      <c r="M4" s="94"/>
      <c r="N4" s="94"/>
    </row>
    <row r="5" spans="1:14">
      <c r="A5" s="633" t="s">
        <v>5</v>
      </c>
      <c r="B5" s="633"/>
      <c r="C5" s="2" t="s">
        <v>2</v>
      </c>
      <c r="D5" s="2" t="s">
        <v>168</v>
      </c>
      <c r="E5" s="94"/>
      <c r="F5" s="94"/>
      <c r="G5" s="120"/>
      <c r="H5" s="120"/>
      <c r="I5" s="94"/>
      <c r="J5" s="120"/>
      <c r="K5" s="94"/>
      <c r="L5" s="120"/>
      <c r="M5" s="94"/>
      <c r="N5" s="94"/>
    </row>
    <row r="6" spans="1:14" s="121" customFormat="1" ht="34.5" customHeight="1">
      <c r="A6" s="623" t="s">
        <v>154</v>
      </c>
      <c r="B6" s="625" t="s">
        <v>27</v>
      </c>
      <c r="C6" s="626"/>
      <c r="D6" s="627"/>
      <c r="E6" s="628" t="s">
        <v>159</v>
      </c>
      <c r="F6" s="629"/>
      <c r="G6" s="623" t="s">
        <v>28</v>
      </c>
      <c r="H6" s="628" t="s">
        <v>160</v>
      </c>
      <c r="I6" s="629"/>
      <c r="J6" s="623" t="s">
        <v>155</v>
      </c>
      <c r="K6" s="625" t="s">
        <v>161</v>
      </c>
      <c r="L6" s="627"/>
      <c r="M6" s="625" t="s">
        <v>162</v>
      </c>
      <c r="N6" s="627"/>
    </row>
    <row r="7" spans="1:14" s="121" customFormat="1" ht="34.5" customHeight="1">
      <c r="A7" s="624"/>
      <c r="B7" s="133" t="s">
        <v>32</v>
      </c>
      <c r="C7" s="625" t="s">
        <v>101</v>
      </c>
      <c r="D7" s="627"/>
      <c r="E7" s="630"/>
      <c r="F7" s="631"/>
      <c r="G7" s="624"/>
      <c r="H7" s="630"/>
      <c r="I7" s="631"/>
      <c r="J7" s="624"/>
      <c r="K7" s="134" t="s">
        <v>163</v>
      </c>
      <c r="L7" s="133" t="s">
        <v>35</v>
      </c>
      <c r="M7" s="133" t="s">
        <v>163</v>
      </c>
      <c r="N7" s="133" t="s">
        <v>164</v>
      </c>
    </row>
    <row r="8" spans="1:14" s="121" customFormat="1" ht="15" customHeight="1" thickBot="1">
      <c r="A8" s="92" t="s">
        <v>18</v>
      </c>
      <c r="B8" s="92" t="s">
        <v>19</v>
      </c>
      <c r="C8" s="634" t="s">
        <v>20</v>
      </c>
      <c r="D8" s="635"/>
      <c r="E8" s="634" t="s">
        <v>21</v>
      </c>
      <c r="F8" s="635"/>
      <c r="G8" s="92" t="s">
        <v>22</v>
      </c>
      <c r="H8" s="634" t="s">
        <v>61</v>
      </c>
      <c r="I8" s="635"/>
      <c r="J8" s="92" t="s">
        <v>60</v>
      </c>
      <c r="K8" s="92" t="s">
        <v>111</v>
      </c>
      <c r="L8" s="92" t="s">
        <v>112</v>
      </c>
      <c r="M8" s="92" t="s">
        <v>62</v>
      </c>
      <c r="N8" s="92" t="s">
        <v>113</v>
      </c>
    </row>
    <row r="9" spans="1:14" s="121" customFormat="1" ht="15" customHeight="1" thickBot="1">
      <c r="A9" s="615">
        <v>3</v>
      </c>
      <c r="B9" s="617" t="s">
        <v>13</v>
      </c>
      <c r="C9" s="124">
        <v>1</v>
      </c>
      <c r="D9" s="126" t="s">
        <v>264</v>
      </c>
      <c r="E9" s="139">
        <v>18</v>
      </c>
      <c r="F9" s="137"/>
      <c r="G9" s="127" t="s">
        <v>240</v>
      </c>
      <c r="H9" s="619" t="s">
        <v>257</v>
      </c>
      <c r="I9" s="620"/>
      <c r="J9" s="123" t="s">
        <v>243</v>
      </c>
      <c r="K9" s="135" t="s">
        <v>258</v>
      </c>
      <c r="L9" s="123" t="s">
        <v>228</v>
      </c>
      <c r="M9" s="122"/>
      <c r="N9" s="122"/>
    </row>
    <row r="10" spans="1:14" s="121" customFormat="1" ht="15" customHeight="1" thickBot="1">
      <c r="A10" s="616"/>
      <c r="B10" s="618"/>
      <c r="C10" s="124">
        <v>2</v>
      </c>
      <c r="D10" s="128" t="s">
        <v>265</v>
      </c>
      <c r="E10" s="621"/>
      <c r="F10" s="622"/>
      <c r="G10" s="127" t="s">
        <v>240</v>
      </c>
      <c r="H10" s="619" t="s">
        <v>257</v>
      </c>
      <c r="I10" s="620"/>
      <c r="J10" s="123" t="s">
        <v>243</v>
      </c>
      <c r="K10" s="135" t="s">
        <v>269</v>
      </c>
      <c r="L10" s="123" t="s">
        <v>228</v>
      </c>
      <c r="M10" s="122"/>
      <c r="N10" s="122"/>
    </row>
    <row r="11" spans="1:14" s="121" customFormat="1" ht="15" customHeight="1" thickBot="1">
      <c r="A11" s="616"/>
      <c r="B11" s="618"/>
      <c r="C11" s="124"/>
      <c r="D11" s="129" t="s">
        <v>266</v>
      </c>
      <c r="E11" s="136">
        <v>3</v>
      </c>
      <c r="F11" s="137"/>
      <c r="G11" s="127" t="s">
        <v>240</v>
      </c>
      <c r="H11" s="619" t="s">
        <v>257</v>
      </c>
      <c r="I11" s="620"/>
      <c r="J11" s="123" t="s">
        <v>243</v>
      </c>
      <c r="K11" s="135" t="s">
        <v>262</v>
      </c>
      <c r="L11" s="123" t="s">
        <v>228</v>
      </c>
      <c r="M11" s="122"/>
      <c r="N11" s="122"/>
    </row>
    <row r="12" spans="1:14" s="121" customFormat="1" ht="15" customHeight="1" thickBot="1">
      <c r="A12" s="616"/>
      <c r="B12" s="618"/>
      <c r="C12" s="124"/>
      <c r="D12" s="130" t="s">
        <v>267</v>
      </c>
      <c r="E12" s="136">
        <v>4</v>
      </c>
      <c r="F12" s="137"/>
      <c r="G12" s="127" t="s">
        <v>240</v>
      </c>
      <c r="H12" s="619" t="s">
        <v>257</v>
      </c>
      <c r="I12" s="620"/>
      <c r="J12" s="123" t="s">
        <v>243</v>
      </c>
      <c r="K12" s="135" t="s">
        <v>263</v>
      </c>
      <c r="L12" s="123" t="s">
        <v>228</v>
      </c>
      <c r="M12" s="122"/>
      <c r="N12" s="122"/>
    </row>
    <row r="13" spans="1:14" s="121" customFormat="1" ht="15" customHeight="1" thickBot="1">
      <c r="A13" s="616"/>
      <c r="B13" s="618"/>
      <c r="C13" s="124"/>
      <c r="D13" s="122" t="s">
        <v>268</v>
      </c>
      <c r="E13" s="136">
        <v>5</v>
      </c>
      <c r="F13" s="137"/>
      <c r="G13" s="127" t="s">
        <v>240</v>
      </c>
      <c r="H13" s="619" t="s">
        <v>257</v>
      </c>
      <c r="I13" s="620"/>
      <c r="J13" s="123" t="s">
        <v>243</v>
      </c>
      <c r="K13" s="135" t="s">
        <v>270</v>
      </c>
      <c r="L13" s="123" t="s">
        <v>228</v>
      </c>
      <c r="M13" s="122"/>
      <c r="N13" s="122"/>
    </row>
    <row r="14" spans="1:14" s="121" customFormat="1" ht="28.5" customHeight="1">
      <c r="A14" s="615">
        <v>4</v>
      </c>
      <c r="B14" s="617" t="s">
        <v>15</v>
      </c>
      <c r="C14" s="124">
        <v>1</v>
      </c>
      <c r="D14" s="131" t="s">
        <v>249</v>
      </c>
      <c r="E14" s="139"/>
      <c r="F14" s="138"/>
      <c r="G14" s="127" t="s">
        <v>223</v>
      </c>
      <c r="H14" s="619" t="s">
        <v>257</v>
      </c>
      <c r="I14" s="620"/>
      <c r="J14" s="123" t="s">
        <v>243</v>
      </c>
      <c r="K14" s="135" t="s">
        <v>259</v>
      </c>
      <c r="L14" s="123" t="s">
        <v>228</v>
      </c>
      <c r="M14" s="122"/>
      <c r="N14" s="122"/>
    </row>
    <row r="15" spans="1:14" s="121" customFormat="1" ht="16.5" customHeight="1">
      <c r="A15" s="616"/>
      <c r="B15" s="618"/>
      <c r="C15" s="124"/>
      <c r="D15" s="130" t="s">
        <v>250</v>
      </c>
      <c r="E15" s="139">
        <v>5</v>
      </c>
      <c r="F15" s="138"/>
      <c r="G15" s="132" t="s">
        <v>254</v>
      </c>
      <c r="H15" s="619" t="s">
        <v>257</v>
      </c>
      <c r="I15" s="620"/>
      <c r="J15" s="123" t="s">
        <v>243</v>
      </c>
      <c r="K15" s="135" t="s">
        <v>261</v>
      </c>
      <c r="L15" s="123" t="s">
        <v>228</v>
      </c>
      <c r="M15" s="122"/>
      <c r="N15" s="122"/>
    </row>
    <row r="16" spans="1:14" s="121" customFormat="1" ht="16.5" customHeight="1">
      <c r="A16" s="616"/>
      <c r="B16" s="618"/>
      <c r="C16" s="124"/>
      <c r="D16" s="130" t="s">
        <v>251</v>
      </c>
      <c r="E16" s="136">
        <v>4</v>
      </c>
      <c r="F16" s="125"/>
      <c r="G16" s="132" t="s">
        <v>255</v>
      </c>
      <c r="H16" s="619" t="s">
        <v>257</v>
      </c>
      <c r="I16" s="620"/>
      <c r="J16" s="123" t="s">
        <v>243</v>
      </c>
      <c r="K16" s="135" t="s">
        <v>262</v>
      </c>
      <c r="L16" s="123" t="s">
        <v>228</v>
      </c>
      <c r="M16" s="122"/>
      <c r="N16" s="122"/>
    </row>
    <row r="17" spans="1:14" s="121" customFormat="1" ht="27" customHeight="1">
      <c r="A17" s="616"/>
      <c r="B17" s="618"/>
      <c r="C17" s="124"/>
      <c r="D17" s="130" t="s">
        <v>252</v>
      </c>
      <c r="E17" s="136">
        <v>4</v>
      </c>
      <c r="F17" s="125"/>
      <c r="G17" s="132" t="s">
        <v>256</v>
      </c>
      <c r="H17" s="619" t="s">
        <v>257</v>
      </c>
      <c r="I17" s="620"/>
      <c r="J17" s="123" t="s">
        <v>243</v>
      </c>
      <c r="K17" s="135" t="s">
        <v>263</v>
      </c>
      <c r="L17" s="123" t="s">
        <v>228</v>
      </c>
      <c r="M17" s="122"/>
      <c r="N17" s="122"/>
    </row>
    <row r="18" spans="1:14" s="121" customFormat="1" ht="16.5" customHeight="1">
      <c r="A18" s="616"/>
      <c r="B18" s="618"/>
      <c r="C18" s="124"/>
      <c r="D18" s="122" t="s">
        <v>253</v>
      </c>
      <c r="E18" s="136">
        <v>5</v>
      </c>
      <c r="F18" s="125"/>
      <c r="G18" s="123" t="s">
        <v>243</v>
      </c>
      <c r="H18" s="619" t="s">
        <v>257</v>
      </c>
      <c r="I18" s="620"/>
      <c r="J18" s="123" t="s">
        <v>243</v>
      </c>
      <c r="K18" s="135" t="s">
        <v>260</v>
      </c>
      <c r="L18" s="123" t="s">
        <v>228</v>
      </c>
      <c r="M18" s="122"/>
      <c r="N18" s="122"/>
    </row>
    <row r="19" spans="1:14" s="121" customFormat="1" ht="15" customHeight="1">
      <c r="A19" s="615">
        <v>4</v>
      </c>
      <c r="B19" s="617" t="s">
        <v>137</v>
      </c>
      <c r="C19" s="124">
        <v>1</v>
      </c>
      <c r="D19" s="122" t="s">
        <v>346</v>
      </c>
      <c r="E19" s="136">
        <v>1</v>
      </c>
      <c r="F19" s="137"/>
      <c r="G19" s="123" t="s">
        <v>240</v>
      </c>
      <c r="H19" s="619" t="s">
        <v>273</v>
      </c>
      <c r="I19" s="620"/>
      <c r="J19" s="123" t="s">
        <v>347</v>
      </c>
      <c r="K19" s="135" t="s">
        <v>244</v>
      </c>
      <c r="L19" s="123" t="s">
        <v>228</v>
      </c>
      <c r="M19" s="122"/>
      <c r="N19" s="122"/>
    </row>
    <row r="20" spans="1:14" s="121" customFormat="1" ht="32.25" customHeight="1">
      <c r="A20" s="616"/>
      <c r="B20" s="618"/>
      <c r="C20" s="124"/>
      <c r="D20" s="122"/>
      <c r="E20" s="136"/>
      <c r="F20" s="137"/>
      <c r="G20" s="123"/>
      <c r="H20" s="619"/>
      <c r="I20" s="620"/>
      <c r="J20" s="123"/>
      <c r="K20" s="135"/>
      <c r="L20" s="123"/>
      <c r="M20" s="122"/>
      <c r="N20" s="122"/>
    </row>
    <row r="21" spans="1:14" s="121" customFormat="1" ht="16.5" customHeight="1">
      <c r="A21" s="634" t="s">
        <v>134</v>
      </c>
      <c r="B21" s="636"/>
      <c r="C21" s="636"/>
      <c r="D21" s="636"/>
      <c r="E21" s="636"/>
      <c r="F21" s="636"/>
      <c r="G21" s="636"/>
      <c r="H21" s="636"/>
      <c r="I21" s="636"/>
      <c r="J21" s="635"/>
      <c r="K21" s="135"/>
      <c r="L21" s="123"/>
      <c r="M21" s="122"/>
      <c r="N21" s="122"/>
    </row>
    <row r="22" spans="1:14" s="121" customFormat="1" ht="15" customHeight="1">
      <c r="A22" s="637" t="s">
        <v>52</v>
      </c>
      <c r="B22" s="638"/>
      <c r="C22" s="638"/>
      <c r="D22" s="638"/>
      <c r="E22" s="638"/>
      <c r="F22" s="638"/>
      <c r="G22" s="638"/>
      <c r="H22" s="638"/>
      <c r="I22" s="638"/>
      <c r="J22" s="639"/>
      <c r="K22" s="140">
        <v>385000000</v>
      </c>
      <c r="L22" s="123"/>
      <c r="M22" s="122"/>
      <c r="N22" s="122"/>
    </row>
    <row r="23" spans="1:14">
      <c r="B23" s="478"/>
      <c r="C23" s="478"/>
      <c r="D23" s="478"/>
      <c r="K23" s="478" t="s">
        <v>554</v>
      </c>
      <c r="L23" s="478"/>
      <c r="M23" s="478"/>
      <c r="N23" s="478"/>
    </row>
    <row r="24" spans="1:14">
      <c r="B24" s="478" t="s">
        <v>16</v>
      </c>
      <c r="C24" s="478"/>
      <c r="D24" s="478"/>
      <c r="K24" s="478" t="s">
        <v>157</v>
      </c>
      <c r="L24" s="478"/>
      <c r="M24" s="478"/>
      <c r="N24" s="478"/>
    </row>
    <row r="25" spans="1:14">
      <c r="B25" s="478" t="s">
        <v>275</v>
      </c>
      <c r="C25" s="478"/>
      <c r="D25" s="478"/>
      <c r="K25" s="478" t="s">
        <v>127</v>
      </c>
      <c r="L25" s="478"/>
      <c r="M25" s="478"/>
      <c r="N25" s="478"/>
    </row>
    <row r="26" spans="1:14">
      <c r="B26" s="478"/>
      <c r="C26" s="478"/>
      <c r="D26" s="478"/>
      <c r="K26" s="478"/>
      <c r="L26" s="478"/>
      <c r="M26" s="478"/>
      <c r="N26" s="478"/>
    </row>
    <row r="27" spans="1:14" ht="16.5" customHeight="1">
      <c r="B27" s="478"/>
      <c r="C27" s="478"/>
      <c r="D27" s="478"/>
      <c r="K27" s="478"/>
      <c r="L27" s="478"/>
      <c r="M27" s="478"/>
      <c r="N27" s="478"/>
    </row>
    <row r="28" spans="1:14">
      <c r="B28" s="478"/>
      <c r="C28" s="478"/>
      <c r="D28" s="478"/>
      <c r="K28" s="478"/>
      <c r="L28" s="478"/>
      <c r="M28" s="478"/>
      <c r="N28" s="478"/>
    </row>
    <row r="29" spans="1:14">
      <c r="B29" s="640" t="s">
        <v>276</v>
      </c>
      <c r="C29" s="640"/>
      <c r="D29" s="640"/>
      <c r="K29" s="640" t="s">
        <v>277</v>
      </c>
      <c r="L29" s="640"/>
      <c r="M29" s="640"/>
      <c r="N29" s="640"/>
    </row>
    <row r="30" spans="1:14">
      <c r="B30" s="478"/>
      <c r="C30" s="478"/>
      <c r="D30" s="478"/>
      <c r="K30" s="478"/>
      <c r="L30" s="478"/>
      <c r="M30" s="478"/>
      <c r="N30" s="478"/>
    </row>
  </sheetData>
  <mergeCells count="54">
    <mergeCell ref="B29:D29"/>
    <mergeCell ref="K29:N29"/>
    <mergeCell ref="B30:D30"/>
    <mergeCell ref="K30:N30"/>
    <mergeCell ref="B27:D27"/>
    <mergeCell ref="K27:N27"/>
    <mergeCell ref="B28:D28"/>
    <mergeCell ref="K28:N28"/>
    <mergeCell ref="B24:D24"/>
    <mergeCell ref="K24:N24"/>
    <mergeCell ref="B25:D25"/>
    <mergeCell ref="K25:N25"/>
    <mergeCell ref="B26:D26"/>
    <mergeCell ref="K26:N26"/>
    <mergeCell ref="K23:N23"/>
    <mergeCell ref="A14:A18"/>
    <mergeCell ref="B14:B18"/>
    <mergeCell ref="A19:A20"/>
    <mergeCell ref="B19:B20"/>
    <mergeCell ref="H19:I19"/>
    <mergeCell ref="H20:I20"/>
    <mergeCell ref="A21:J21"/>
    <mergeCell ref="A22:J22"/>
    <mergeCell ref="B23:D23"/>
    <mergeCell ref="H17:I17"/>
    <mergeCell ref="H18:I18"/>
    <mergeCell ref="H14:I14"/>
    <mergeCell ref="H15:I15"/>
    <mergeCell ref="H16:I16"/>
    <mergeCell ref="J6:J7"/>
    <mergeCell ref="K6:L6"/>
    <mergeCell ref="M6:N6"/>
    <mergeCell ref="C7:D7"/>
    <mergeCell ref="C8:D8"/>
    <mergeCell ref="E8:F8"/>
    <mergeCell ref="H8:I8"/>
    <mergeCell ref="A1:N1"/>
    <mergeCell ref="A2:B2"/>
    <mergeCell ref="A3:B3"/>
    <mergeCell ref="A4:B4"/>
    <mergeCell ref="A5:B5"/>
    <mergeCell ref="A6:A7"/>
    <mergeCell ref="B6:D6"/>
    <mergeCell ref="E6:F7"/>
    <mergeCell ref="G6:G7"/>
    <mergeCell ref="H6:I7"/>
    <mergeCell ref="A9:A13"/>
    <mergeCell ref="B9:B13"/>
    <mergeCell ref="H9:I9"/>
    <mergeCell ref="E10:F10"/>
    <mergeCell ref="H10:I10"/>
    <mergeCell ref="H11:I11"/>
    <mergeCell ref="H12:I12"/>
    <mergeCell ref="H13:I13"/>
  </mergeCells>
  <pageMargins left="0.7" right="0.7" top="0.75" bottom="0.75" header="0.3" footer="0.3"/>
  <pageSetup paperSize="9" scale="9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pagu indikatif </vt:lpstr>
      <vt:lpstr>Daftar usulan masyarakat</vt:lpstr>
      <vt:lpstr>formar rencana program</vt:lpstr>
      <vt:lpstr>Rancangan RKPD</vt:lpstr>
      <vt:lpstr>gambar</vt:lpstr>
      <vt:lpstr>RAB</vt:lpstr>
      <vt:lpstr>daftar usulan RKP</vt:lpstr>
      <vt:lpstr>Data dan informasi </vt:lpstr>
      <vt:lpstr>Kerjasama Antar Desa</vt:lpstr>
      <vt:lpstr>Kerjasama Pihak ketiga</vt:lpstr>
      <vt:lpstr>Daftar Prioritas usulan </vt:lpstr>
      <vt:lpstr>Evaluasi pelaksanaan RKP Desa </vt:lpstr>
      <vt:lpstr>'Daftar usulan masyarakat'!Print_Area</vt:lpstr>
      <vt:lpstr>'daftar usulan RKP'!Print_Area</vt:lpstr>
      <vt:lpstr>'formar rencana program'!Print_Area</vt:lpstr>
      <vt:lpstr>gambar!Print_Area</vt:lpstr>
      <vt:lpstr>'pagu indikatif '!Print_Area</vt:lpstr>
      <vt:lpstr>'Rancangan RKPD'!Print_Area</vt:lpstr>
      <vt:lpstr>'daftar usulan RKP'!Print_Titles</vt:lpstr>
      <vt:lpstr>'Rancangan RKPD'!Print_Titles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Binuang Komputer</cp:lastModifiedBy>
  <cp:lastPrinted>2024-09-10T01:31:23Z</cp:lastPrinted>
  <dcterms:created xsi:type="dcterms:W3CDTF">2014-08-30T12:15:40Z</dcterms:created>
  <dcterms:modified xsi:type="dcterms:W3CDTF">2025-02-06T02:06:08Z</dcterms:modified>
</cp:coreProperties>
</file>