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KUMEN TOSIBHA\SURAT KEPUTUSAN KADES\kampung kb\"/>
    </mc:Choice>
  </mc:AlternateContent>
  <xr:revisionPtr revIDLastSave="0" documentId="8_{97714AA0-CFBF-4FB8-A84F-206A9FAEDF4E}" xr6:coauthVersionLast="47" xr6:coauthVersionMax="47" xr10:uidLastSave="{00000000-0000-0000-0000-000000000000}"/>
  <bookViews>
    <workbookView xWindow="-108" yWindow="-108" windowWidth="23256" windowHeight="12456" xr2:uid="{14D5F674-5C62-4A73-AEF9-8C0406B1C6BF}"/>
  </bookViews>
  <sheets>
    <sheet name="Sheet1" sheetId="1" r:id="rId1"/>
  </sheets>
  <definedNames>
    <definedName name="_xlnm.Print_Area" localSheetId="0">Sheet1!$A$1:$K$71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1" l="1"/>
  <c r="J52" i="1"/>
  <c r="J12" i="1"/>
</calcChain>
</file>

<file path=xl/sharedStrings.xml><?xml version="1.0" encoding="utf-8"?>
<sst xmlns="http://schemas.openxmlformats.org/spreadsheetml/2006/main" count="307" uniqueCount="211">
  <si>
    <t>RENCANA KERJA MASYARAKAT 
KAMPUNG KELUARGA BERKUALITAS TULODHO DESA MARGA JAYA
TAHUN 2025</t>
  </si>
  <si>
    <t>No</t>
  </si>
  <si>
    <t>Uraian Kegiatan</t>
  </si>
  <si>
    <t>Desa/Kel</t>
  </si>
  <si>
    <t>Kecamatan</t>
  </si>
  <si>
    <t>Kabupaten</t>
  </si>
  <si>
    <t>Provinsi</t>
  </si>
  <si>
    <t>:</t>
  </si>
  <si>
    <t>Marga Jaya</t>
  </si>
  <si>
    <t>Gunung Bintang Awai</t>
  </si>
  <si>
    <t>Barito Selatan</t>
  </si>
  <si>
    <t>Kalimantan Tengah</t>
  </si>
  <si>
    <t>Penanggung Jawab</t>
  </si>
  <si>
    <t>Sasaran Kegiatan</t>
  </si>
  <si>
    <t>Pihak Yang Terlibat</t>
  </si>
  <si>
    <t>Waktu</t>
  </si>
  <si>
    <t>Sumber Dana</t>
  </si>
  <si>
    <t>Jumlah</t>
  </si>
  <si>
    <t>Ket</t>
  </si>
  <si>
    <t>I</t>
  </si>
  <si>
    <t>PENYEDIAAN DATA DAN ADMINISTRASI KEPENDUDUKAN</t>
  </si>
  <si>
    <t>Pemutahiran Basis Data Keluarga Desa Marga Jaya th 2025</t>
  </si>
  <si>
    <t>Pemutahiran data Kualitas Penduduk</t>
  </si>
  <si>
    <t>Pemutahiran Data Kuantitas Penduduk</t>
  </si>
  <si>
    <t>Pemutahiran data Pembangunan Keluarga</t>
  </si>
  <si>
    <t>Pemutahiran data Mobilitas Penduduk</t>
  </si>
  <si>
    <t>Pemutahiran Data Administrasi Penduduk</t>
  </si>
  <si>
    <t>Pemutahiran data Perlindungan Sosial</t>
  </si>
  <si>
    <t>Pelaporan kegiatan dan capaian program dalam website KKB</t>
  </si>
  <si>
    <t>Pendampingan pengurusan Administrasi Penduduk ( Akte, KK, KTP)</t>
  </si>
  <si>
    <t>Mengkoordinasikan dan menganalisa dengan Lintas Sektor data yang sudah terkumpul</t>
  </si>
  <si>
    <t>Ketua RDK</t>
  </si>
  <si>
    <t>Kasi Pemerintahan</t>
  </si>
  <si>
    <t>Kades</t>
  </si>
  <si>
    <t>Sekretaris KKB/ Rumah data/Karang taruna/PIK R</t>
  </si>
  <si>
    <t>Seluruh Keluarga</t>
  </si>
  <si>
    <t>PEMDES, PKK, Kader RDK, DPPKBPPPA, BPS</t>
  </si>
  <si>
    <t>Jan-Des</t>
  </si>
  <si>
    <t>Swadaya</t>
  </si>
  <si>
    <t>KRS, Keluarga Balita, Anggota BKB, BKR</t>
  </si>
  <si>
    <t>PEMDES, PKK, Kader RDK, DPPKBPPPA, BPS, DINKES</t>
  </si>
  <si>
    <t>Dana Desa, Swadaya</t>
  </si>
  <si>
    <t>Anggota BKB, BKR, BKL</t>
  </si>
  <si>
    <t>Januari</t>
  </si>
  <si>
    <t>PEMDES, PKK, Kader RDK, DPPKBPPPA, BPS, DISDUKCAPIL</t>
  </si>
  <si>
    <t>Jan, Apr, Juli, Okt</t>
  </si>
  <si>
    <t>PEMDES, PKK, Kader RDK, DPPKBPPPA, BPS, DINSOS</t>
  </si>
  <si>
    <t>Januari, Agustus</t>
  </si>
  <si>
    <t>PEMDES, PKK, Kader RDK, DPPKBPPPA, DISDUKCAPIL</t>
  </si>
  <si>
    <t>Kader RDK</t>
  </si>
  <si>
    <t>LINTAS SEKTOR</t>
  </si>
  <si>
    <t>Tiap 3 bulan</t>
  </si>
  <si>
    <t>swadaya</t>
  </si>
  <si>
    <t>Seluruh Kegiatan dan capaian di KKB</t>
  </si>
  <si>
    <t>PEMDES, PKK, Kader RDK, DPPKBPPPA, DISKOMINFO</t>
  </si>
  <si>
    <t>PERUBAHAN PERILAKU</t>
  </si>
  <si>
    <t>II</t>
  </si>
  <si>
    <t>Sosialisasi KB MKJP</t>
  </si>
  <si>
    <t>Pertemuan Pokja Kampung KB dan Ketahanan Keluarga</t>
  </si>
  <si>
    <t>Pengoptimalan POKTAN (BKB, BKR, BKL, PIK R)</t>
  </si>
  <si>
    <t>Santunan anak yatim</t>
  </si>
  <si>
    <t>Gebyar santri TPQ</t>
  </si>
  <si>
    <t>Peringatan hari besar islam</t>
  </si>
  <si>
    <t>GERMAS ( Olahraga/aktivitas sehat untuk pencegahan penyalahgunaan narkotika</t>
  </si>
  <si>
    <t>Kegiatan Keagamaan untuk pencegahan Penyalahgunaan Narkotika</t>
  </si>
  <si>
    <t>Meningkatkan Kualitas Literasi Masyarakat dengan membudayakan gemar membaca</t>
  </si>
  <si>
    <t>Pelatihan, Sosialisasi, KIE tentang pencegahan kekerasan Perempuan dan anak melalui Baskom</t>
  </si>
  <si>
    <t>Bidan Desa Penyuluh KB/PLKB</t>
  </si>
  <si>
    <t>PUS: TIAL dan IAT</t>
  </si>
  <si>
    <t>Puskesmas,  Balai Penyuluh KB,  DPPKBPPPA</t>
  </si>
  <si>
    <t>Sepanjang tahun</t>
  </si>
  <si>
    <t>PKB</t>
  </si>
  <si>
    <t>Pokja Kampung KB</t>
  </si>
  <si>
    <t>PKB, Pokja Kampung KB, DPPKBPPPA</t>
  </si>
  <si>
    <t xml:space="preserve">10 X pertemuan </t>
  </si>
  <si>
    <t>BOKB</t>
  </si>
  <si>
    <t>Puskesmas PKK, PLKB, DINKES</t>
  </si>
  <si>
    <t>6  x pertemuan</t>
  </si>
  <si>
    <t>PKK</t>
  </si>
  <si>
    <t>Anak Yatim</t>
  </si>
  <si>
    <t>PKK, PEMDES, DINSOS, DISPERMADE</t>
  </si>
  <si>
    <t xml:space="preserve">Ketua RT  </t>
  </si>
  <si>
    <t>Warga RT setempat</t>
  </si>
  <si>
    <t>Ketua TPQ</t>
  </si>
  <si>
    <t>Santri TPQ</t>
  </si>
  <si>
    <t>Tokoh Agama, Pemdes, PKK, KANWIL KEMENAG</t>
  </si>
  <si>
    <t>Rabiul awal</t>
  </si>
  <si>
    <t>Warga Masyarakat</t>
  </si>
  <si>
    <t>PKK, Dinkes, Pemdes</t>
  </si>
  <si>
    <t>Remaja</t>
  </si>
  <si>
    <t>Karang taruna, PKK, Dinkes, TNI/POLRI</t>
  </si>
  <si>
    <t>Maret, Agustus</t>
  </si>
  <si>
    <t>PIK R / Karang Taruna</t>
  </si>
  <si>
    <t>PKK, Dinkes, Toga, KANWIL KEMENAG, TNI/POLRI, DINAS PPPA</t>
  </si>
  <si>
    <t>April, September</t>
  </si>
  <si>
    <t>PELAYANAN DAN RUJUKAN</t>
  </si>
  <si>
    <t>III</t>
  </si>
  <si>
    <t>Pemberian makanan tambahan</t>
  </si>
  <si>
    <t>Pemberian tablet tambah darah</t>
  </si>
  <si>
    <t>Pendampingan KRS</t>
  </si>
  <si>
    <t>Penerima program PKH</t>
  </si>
  <si>
    <t>Layanan KB Pasca salin</t>
  </si>
  <si>
    <t>Pelatihan UKM</t>
  </si>
  <si>
    <t>Pelaksanaan DASHAT</t>
  </si>
  <si>
    <t>Pendampingan Keluarga (catin, Baduta, Ibu hamil)</t>
  </si>
  <si>
    <t>Posyandu ( balita,remaja, ibu hamil, lansia )</t>
  </si>
  <si>
    <t>Kader Dashat/Dapur B2SA</t>
  </si>
  <si>
    <t xml:space="preserve">Anak stunting Keluarga Resiko </t>
  </si>
  <si>
    <t>TPK, Bidan Desa</t>
  </si>
  <si>
    <t>Stinting</t>
  </si>
  <si>
    <t>DINKES, DINAS PPPA, Puskesmas</t>
  </si>
  <si>
    <t>(Dinkes, APBD (Dinkes)</t>
  </si>
  <si>
    <t>TPK, Kader Dashat</t>
  </si>
  <si>
    <t>KRS dan Keluarga stunting</t>
  </si>
  <si>
    <t>Puskesmas, DINKES, DPPPA</t>
  </si>
  <si>
    <t>Seksi Pelayanan</t>
  </si>
  <si>
    <t>Keluarga rawan dan miskin</t>
  </si>
  <si>
    <t>Maret-Des</t>
  </si>
  <si>
    <t>Maret-Juli</t>
  </si>
  <si>
    <t>IMP, Penyuluh KB</t>
  </si>
  <si>
    <t>PUS</t>
  </si>
  <si>
    <t>Rumah Sakit, Puskesmas, Bidan Desa, DPPKBPPPA</t>
  </si>
  <si>
    <t>Disperindag dan UKM, Pendamping KPM, PPPA</t>
  </si>
  <si>
    <t>APBD (Dinsos)</t>
  </si>
  <si>
    <t>APBD dan Mandiri</t>
  </si>
  <si>
    <t>Maret - Juli</t>
  </si>
  <si>
    <t>APBD (Dinkop DinSos dan UKM)</t>
  </si>
  <si>
    <t>Ketua TPPS</t>
  </si>
  <si>
    <t>Balita KRS</t>
  </si>
  <si>
    <t>Puskesmas, DINKES, DPPPA, Swasta</t>
  </si>
  <si>
    <t>Maret - Agustus</t>
  </si>
  <si>
    <t>ADD, Swadaya</t>
  </si>
  <si>
    <t xml:space="preserve">Seksi Pelayanan </t>
  </si>
  <si>
    <t>Keluarga rentan dan miskin</t>
  </si>
  <si>
    <t>Warga yang memenuhi persyaratan</t>
  </si>
  <si>
    <t>Dinsos, KPM, Pemdes, Disperkim</t>
  </si>
  <si>
    <t>Maret-Sept</t>
  </si>
  <si>
    <t>TPK</t>
  </si>
  <si>
    <t xml:space="preserve">Keluarga yang mempunyai Catin, </t>
  </si>
  <si>
    <t xml:space="preserve">PKK </t>
  </si>
  <si>
    <t>Jan-des</t>
  </si>
  <si>
    <t>PENATAAN LINGKUNGAN</t>
  </si>
  <si>
    <t>IV</t>
  </si>
  <si>
    <t>Menggiatkan Pemanfaatan tanah pekarangan</t>
  </si>
  <si>
    <t>Sidak Jentik ( PSN )</t>
  </si>
  <si>
    <t>Refreshing Pengelolaan sampah rumah tangga</t>
  </si>
  <si>
    <t>Seksi Penata Lingkungan</t>
  </si>
  <si>
    <t>Seluruh warga</t>
  </si>
  <si>
    <t>Toma, Toga, PKK, DKLH</t>
  </si>
  <si>
    <t>Ketua TP PKK</t>
  </si>
  <si>
    <t>FKD, PKK, DINKES</t>
  </si>
  <si>
    <t xml:space="preserve">Penggiat lingkungan, Toga, Toma, </t>
  </si>
  <si>
    <t>Jan- Des</t>
  </si>
  <si>
    <t>Marga Jaya, 06 Januari 2025</t>
  </si>
  <si>
    <t>Mengetahui.</t>
  </si>
  <si>
    <t>KEPALA DESA MARGA JAYA</t>
  </si>
  <si>
    <t>ROKHIMIN</t>
  </si>
  <si>
    <t>KETUA POKJA KAMPUNG KB</t>
  </si>
  <si>
    <t>NGAZIZ FAUZI</t>
  </si>
  <si>
    <t>Penyelarasan Program Pemerintah Desa melalui RPJMDes dan RKPDes Tahun Berjalan</t>
  </si>
  <si>
    <t>PEMDES, BPD, PKK, Kader RDK, DPPKBPPPA, BPS, DINSOS</t>
  </si>
  <si>
    <t>Jan, Apr, Juli, Des</t>
  </si>
  <si>
    <t>DDS, Swadaya</t>
  </si>
  <si>
    <t>ADD</t>
  </si>
  <si>
    <t>Swadaya, ADD,DDS, BOKB</t>
  </si>
  <si>
    <t>Muharrom, Syawal</t>
  </si>
  <si>
    <t>500 Rb/ Anak Yatim</t>
  </si>
  <si>
    <t>Pemberian Makanan Bergizi Pada Bumil dan Bayi untuk Pencegahan Stunting</t>
  </si>
  <si>
    <t>PKK, Kader KPM</t>
  </si>
  <si>
    <t>Bumil dan Bayi</t>
  </si>
  <si>
    <t>PKK, Pemdes, Pokja Kampung KB, Kader KPM</t>
  </si>
  <si>
    <t>Maret, Juni, Agustus, Oktober,  Desember</t>
  </si>
  <si>
    <t>Yasinan Rutin Ibu-Ibu kelompok RT</t>
  </si>
  <si>
    <t>Yasinan Rutin Bapak-Bapak kelompok RT</t>
  </si>
  <si>
    <t>PKK, Tokoh Agama</t>
  </si>
  <si>
    <t>Tokoh Agama</t>
  </si>
  <si>
    <t>Setiap hari Jumat</t>
  </si>
  <si>
    <t>Setiap malam Jumat</t>
  </si>
  <si>
    <t>ADD, DDS, Swadaya</t>
  </si>
  <si>
    <t>Kegiatan Sekolah Minggu di Gereja Katholik</t>
  </si>
  <si>
    <t>Guru Minggu</t>
  </si>
  <si>
    <t>Anak - Anak Katholik</t>
  </si>
  <si>
    <t>Tiap Minggu</t>
  </si>
  <si>
    <t>Pendidikan Agama Islam Masjid Darul Muttaqin</t>
  </si>
  <si>
    <t>Tamir Masjid</t>
  </si>
  <si>
    <t>Anak-Anak Muslim</t>
  </si>
  <si>
    <t>Tiap Minggu, Kamis</t>
  </si>
  <si>
    <t>Kepala Desa</t>
  </si>
  <si>
    <t>DINKES, DINSOS, SWASTA, PEMDES</t>
  </si>
  <si>
    <t xml:space="preserve">DDS, APBD </t>
  </si>
  <si>
    <t>Fasilitasi Program Jaminan Kesehatan melalui 
Konseling, Informasi dan Edukasi</t>
  </si>
  <si>
    <t>Pendamping PKH, DINSOS, DISPERMAD</t>
  </si>
  <si>
    <t>Pendamping KPM, DINKES, BUMN/BUMD</t>
  </si>
  <si>
    <t>Masyarakat Desa</t>
  </si>
  <si>
    <t>Penerima Bantuan Langsung Tunai (BLT)</t>
  </si>
  <si>
    <t>Pendamping PKH, DINSOS, DISPERMAD, PEMDES</t>
  </si>
  <si>
    <t>DDS, APBD (Dinsos)</t>
  </si>
  <si>
    <t>Bantuan biaya pendidikan/ Anak Berprestasi</t>
  </si>
  <si>
    <t>Pemdes, Koordinator pendidikan di tingkat kec, Dinas Pendidikan, Lembaga Pendidikan</t>
  </si>
  <si>
    <t>Penyediaan akses Perumahan dan Insfratrktur Pemukiman yang layak dan sehat</t>
  </si>
  <si>
    <t>APBD, DDS, ADD</t>
  </si>
  <si>
    <t>DDS</t>
  </si>
  <si>
    <t>Kader Posyandu</t>
  </si>
  <si>
    <t>PKK, Kader Posyandu, DINKES</t>
  </si>
  <si>
    <t>Bulan Bakti Gotong Royong</t>
  </si>
  <si>
    <t>3 bulan Sekali</t>
  </si>
  <si>
    <t>Refesing Kader</t>
  </si>
  <si>
    <t>Baduta dan Ibu Hamil dan Seluruh Warga</t>
  </si>
  <si>
    <t>APBD, ADD</t>
  </si>
  <si>
    <t>Kerja bakti Lingkungan RT Pembersihan Saluran Irigasi</t>
  </si>
  <si>
    <t>Ketua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</si>
</sst>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0" fillId="0" borderId="1" xfId="1" applyNumberFormat="1" applyFont="1" applyBorder="1" applyAlignment="1">
      <alignment vertical="center" wrapText="1"/>
    </xf>
    <xf numFmtId="165" fontId="0" fillId="0" borderId="1" xfId="1" applyNumberFormat="1" applyFont="1" applyBorder="1" applyAlignment="1">
      <alignment vertical="center"/>
    </xf>
    <xf numFmtId="0" fontId="0" fillId="0" borderId="5" xfId="0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4C5E-C557-4634-B329-32B3149C23B7}">
  <dimension ref="A1:K322"/>
  <sheetViews>
    <sheetView tabSelected="1" view="pageBreakPreview" zoomScale="89" zoomScaleNormal="100" zoomScaleSheetLayoutView="89" workbookViewId="0">
      <selection activeCell="G12" sqref="G12"/>
    </sheetView>
  </sheetViews>
  <sheetFormatPr defaultRowHeight="14.4" x14ac:dyDescent="0.3"/>
  <cols>
    <col min="1" max="1" width="4" style="3" customWidth="1"/>
    <col min="2" max="2" width="6.109375" style="3" customWidth="1"/>
    <col min="3" max="3" width="1.5546875" style="3" customWidth="1"/>
    <col min="4" max="4" width="39.5546875" style="3" customWidth="1"/>
    <col min="5" max="5" width="22" style="3" customWidth="1"/>
    <col min="6" max="6" width="18.88671875" style="3" customWidth="1"/>
    <col min="7" max="7" width="27.21875" style="3" customWidth="1"/>
    <col min="8" max="8" width="16.5546875" style="3" customWidth="1"/>
    <col min="9" max="9" width="10.33203125" style="3" customWidth="1"/>
    <col min="10" max="10" width="13.109375" style="3" customWidth="1"/>
    <col min="11" max="11" width="6.5546875" style="3" customWidth="1"/>
    <col min="12" max="16384" width="8.88671875" style="3"/>
  </cols>
  <sheetData>
    <row r="1" spans="1:11" ht="41.4" customHeight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x14ac:dyDescent="0.3">
      <c r="A3" s="3" t="s">
        <v>3</v>
      </c>
      <c r="C3" s="3" t="s">
        <v>7</v>
      </c>
      <c r="D3" s="3" t="s">
        <v>8</v>
      </c>
    </row>
    <row r="4" spans="1:11" x14ac:dyDescent="0.3">
      <c r="A4" s="3" t="s">
        <v>4</v>
      </c>
      <c r="C4" s="3" t="s">
        <v>7</v>
      </c>
      <c r="D4" s="3" t="s">
        <v>9</v>
      </c>
    </row>
    <row r="5" spans="1:11" x14ac:dyDescent="0.3">
      <c r="A5" s="3" t="s">
        <v>5</v>
      </c>
      <c r="C5" s="3" t="s">
        <v>7</v>
      </c>
      <c r="D5" s="3" t="s">
        <v>10</v>
      </c>
    </row>
    <row r="6" spans="1:11" x14ac:dyDescent="0.3">
      <c r="A6" s="3" t="s">
        <v>6</v>
      </c>
      <c r="C6" s="3" t="s">
        <v>7</v>
      </c>
      <c r="D6" s="3" t="s">
        <v>11</v>
      </c>
    </row>
    <row r="7" spans="1:11" ht="5.4" customHeight="1" x14ac:dyDescent="0.3"/>
    <row r="8" spans="1:11" s="35" customFormat="1" ht="25.2" customHeight="1" x14ac:dyDescent="0.3">
      <c r="A8" s="33" t="s">
        <v>1</v>
      </c>
      <c r="B8" s="34" t="s">
        <v>2</v>
      </c>
      <c r="C8" s="34"/>
      <c r="D8" s="34"/>
      <c r="E8" s="33" t="s">
        <v>12</v>
      </c>
      <c r="F8" s="33" t="s">
        <v>13</v>
      </c>
      <c r="G8" s="33" t="s">
        <v>14</v>
      </c>
      <c r="H8" s="33" t="s">
        <v>15</v>
      </c>
      <c r="I8" s="33" t="s">
        <v>16</v>
      </c>
      <c r="J8" s="33" t="s">
        <v>17</v>
      </c>
      <c r="K8" s="33" t="s">
        <v>18</v>
      </c>
    </row>
    <row r="9" spans="1:11" s="10" customFormat="1" x14ac:dyDescent="0.3">
      <c r="A9" s="8" t="s">
        <v>19</v>
      </c>
      <c r="B9" s="12" t="s">
        <v>20</v>
      </c>
      <c r="C9" s="13"/>
      <c r="D9" s="13"/>
      <c r="E9" s="13"/>
      <c r="F9" s="13"/>
      <c r="G9" s="13"/>
      <c r="H9" s="13"/>
      <c r="I9" s="13"/>
      <c r="J9" s="13"/>
      <c r="K9" s="14"/>
    </row>
    <row r="10" spans="1:11" ht="28.2" customHeight="1" x14ac:dyDescent="0.3">
      <c r="A10" s="1">
        <v>1</v>
      </c>
      <c r="B10" s="4" t="s">
        <v>21</v>
      </c>
      <c r="C10" s="4"/>
      <c r="D10" s="4"/>
      <c r="E10" s="5" t="s">
        <v>31</v>
      </c>
      <c r="F10" s="5" t="s">
        <v>35</v>
      </c>
      <c r="G10" s="5" t="s">
        <v>36</v>
      </c>
      <c r="H10" s="5" t="s">
        <v>37</v>
      </c>
      <c r="I10" s="5" t="s">
        <v>162</v>
      </c>
      <c r="J10" s="36">
        <v>5000000</v>
      </c>
      <c r="K10" s="5"/>
    </row>
    <row r="11" spans="1:11" ht="28.8" x14ac:dyDescent="0.3">
      <c r="A11" s="1">
        <v>2</v>
      </c>
      <c r="B11" s="4" t="s">
        <v>23</v>
      </c>
      <c r="C11" s="4"/>
      <c r="D11" s="4"/>
      <c r="E11" s="5" t="s">
        <v>31</v>
      </c>
      <c r="F11" s="5" t="s">
        <v>35</v>
      </c>
      <c r="G11" s="5" t="s">
        <v>36</v>
      </c>
      <c r="H11" s="5" t="s">
        <v>37</v>
      </c>
      <c r="I11" s="5" t="s">
        <v>38</v>
      </c>
      <c r="J11" s="36"/>
      <c r="K11" s="5"/>
    </row>
    <row r="12" spans="1:11" ht="28.8" x14ac:dyDescent="0.3">
      <c r="A12" s="1">
        <v>3</v>
      </c>
      <c r="B12" s="4" t="s">
        <v>22</v>
      </c>
      <c r="C12" s="4"/>
      <c r="D12" s="4"/>
      <c r="E12" s="5" t="s">
        <v>31</v>
      </c>
      <c r="F12" s="5" t="s">
        <v>39</v>
      </c>
      <c r="G12" s="5" t="s">
        <v>40</v>
      </c>
      <c r="H12" s="5" t="s">
        <v>37</v>
      </c>
      <c r="I12" s="5" t="s">
        <v>131</v>
      </c>
      <c r="J12" s="36">
        <f>6000000-2400000</f>
        <v>3600000</v>
      </c>
      <c r="K12" s="5"/>
    </row>
    <row r="13" spans="1:11" ht="28.8" x14ac:dyDescent="0.3">
      <c r="A13" s="1">
        <v>4</v>
      </c>
      <c r="B13" s="4" t="s">
        <v>24</v>
      </c>
      <c r="C13" s="4"/>
      <c r="D13" s="4"/>
      <c r="E13" s="5" t="s">
        <v>31</v>
      </c>
      <c r="F13" s="5" t="s">
        <v>42</v>
      </c>
      <c r="G13" s="5" t="s">
        <v>36</v>
      </c>
      <c r="H13" s="5" t="s">
        <v>43</v>
      </c>
      <c r="I13" s="5" t="s">
        <v>38</v>
      </c>
      <c r="J13" s="36"/>
      <c r="K13" s="5"/>
    </row>
    <row r="14" spans="1:11" ht="28.8" x14ac:dyDescent="0.3">
      <c r="A14" s="1">
        <v>5</v>
      </c>
      <c r="B14" s="4" t="s">
        <v>25</v>
      </c>
      <c r="C14" s="4"/>
      <c r="D14" s="4"/>
      <c r="E14" s="5" t="s">
        <v>32</v>
      </c>
      <c r="F14" s="5" t="s">
        <v>35</v>
      </c>
      <c r="G14" s="5" t="s">
        <v>44</v>
      </c>
      <c r="H14" s="5" t="s">
        <v>37</v>
      </c>
      <c r="I14" s="5" t="s">
        <v>38</v>
      </c>
      <c r="J14" s="36"/>
      <c r="K14" s="5"/>
    </row>
    <row r="15" spans="1:11" ht="28.8" x14ac:dyDescent="0.3">
      <c r="A15" s="1">
        <v>6</v>
      </c>
      <c r="B15" s="4" t="s">
        <v>26</v>
      </c>
      <c r="C15" s="4"/>
      <c r="D15" s="4"/>
      <c r="E15" s="5" t="s">
        <v>31</v>
      </c>
      <c r="F15" s="5" t="s">
        <v>35</v>
      </c>
      <c r="G15" s="5" t="s">
        <v>44</v>
      </c>
      <c r="H15" s="5" t="s">
        <v>45</v>
      </c>
      <c r="I15" s="5" t="s">
        <v>38</v>
      </c>
      <c r="J15" s="36"/>
      <c r="K15" s="5"/>
    </row>
    <row r="16" spans="1:11" ht="28.8" x14ac:dyDescent="0.3">
      <c r="A16" s="1">
        <v>7</v>
      </c>
      <c r="B16" s="4" t="s">
        <v>27</v>
      </c>
      <c r="C16" s="4"/>
      <c r="D16" s="4"/>
      <c r="E16" s="5" t="s">
        <v>33</v>
      </c>
      <c r="F16" s="5" t="s">
        <v>35</v>
      </c>
      <c r="G16" s="5" t="s">
        <v>46</v>
      </c>
      <c r="H16" s="5" t="s">
        <v>47</v>
      </c>
      <c r="I16" s="5" t="s">
        <v>162</v>
      </c>
      <c r="J16" s="36">
        <v>5000000</v>
      </c>
      <c r="K16" s="5"/>
    </row>
    <row r="17" spans="1:11" ht="28.8" customHeight="1" x14ac:dyDescent="0.3">
      <c r="A17" s="1">
        <v>8</v>
      </c>
      <c r="B17" s="4" t="s">
        <v>29</v>
      </c>
      <c r="C17" s="4"/>
      <c r="D17" s="4"/>
      <c r="E17" s="5" t="s">
        <v>32</v>
      </c>
      <c r="F17" s="5" t="s">
        <v>35</v>
      </c>
      <c r="G17" s="5" t="s">
        <v>48</v>
      </c>
      <c r="H17" s="5" t="s">
        <v>37</v>
      </c>
      <c r="I17" s="5" t="s">
        <v>131</v>
      </c>
      <c r="J17" s="36">
        <v>1500000</v>
      </c>
      <c r="K17" s="5"/>
    </row>
    <row r="18" spans="1:11" ht="28.8" customHeight="1" x14ac:dyDescent="0.3">
      <c r="A18" s="1">
        <v>9</v>
      </c>
      <c r="B18" s="4" t="s">
        <v>30</v>
      </c>
      <c r="C18" s="4"/>
      <c r="D18" s="4"/>
      <c r="E18" s="5" t="s">
        <v>33</v>
      </c>
      <c r="F18" s="5" t="s">
        <v>49</v>
      </c>
      <c r="G18" s="5" t="s">
        <v>50</v>
      </c>
      <c r="H18" s="5" t="s">
        <v>51</v>
      </c>
      <c r="I18" s="5" t="s">
        <v>52</v>
      </c>
      <c r="J18" s="36"/>
      <c r="K18" s="5"/>
    </row>
    <row r="19" spans="1:11" ht="28.8" customHeight="1" x14ac:dyDescent="0.3">
      <c r="A19" s="1"/>
      <c r="B19" s="24" t="s">
        <v>159</v>
      </c>
      <c r="C19" s="25"/>
      <c r="D19" s="26"/>
      <c r="E19" s="5" t="s">
        <v>33</v>
      </c>
      <c r="F19" s="5" t="s">
        <v>49</v>
      </c>
      <c r="G19" s="5" t="s">
        <v>160</v>
      </c>
      <c r="H19" s="5" t="s">
        <v>161</v>
      </c>
      <c r="I19" s="5" t="s">
        <v>41</v>
      </c>
      <c r="J19" s="36">
        <v>2500000</v>
      </c>
      <c r="K19" s="5"/>
    </row>
    <row r="20" spans="1:11" ht="29.4" customHeight="1" x14ac:dyDescent="0.3">
      <c r="A20" s="1">
        <v>10</v>
      </c>
      <c r="B20" s="4" t="s">
        <v>28</v>
      </c>
      <c r="C20" s="4"/>
      <c r="D20" s="4"/>
      <c r="E20" s="5" t="s">
        <v>34</v>
      </c>
      <c r="F20" s="5" t="s">
        <v>53</v>
      </c>
      <c r="G20" s="5" t="s">
        <v>54</v>
      </c>
      <c r="H20" s="5" t="s">
        <v>37</v>
      </c>
      <c r="I20" s="5" t="s">
        <v>38</v>
      </c>
      <c r="J20" s="36"/>
      <c r="K20" s="5"/>
    </row>
    <row r="21" spans="1:11" x14ac:dyDescent="0.3">
      <c r="A21" s="6"/>
      <c r="B21" s="7"/>
      <c r="C21" s="7"/>
      <c r="D21" s="7"/>
      <c r="E21" s="6"/>
      <c r="F21" s="6"/>
      <c r="G21" s="6"/>
      <c r="H21" s="6"/>
      <c r="I21" s="6"/>
      <c r="J21" s="6"/>
      <c r="K21" s="6"/>
    </row>
    <row r="22" spans="1:11" s="10" customFormat="1" ht="14.4" customHeight="1" x14ac:dyDescent="0.3">
      <c r="A22" s="8" t="s">
        <v>56</v>
      </c>
      <c r="B22" s="12" t="s">
        <v>55</v>
      </c>
      <c r="C22" s="13"/>
      <c r="D22" s="13"/>
      <c r="E22" s="13"/>
      <c r="F22" s="13"/>
      <c r="G22" s="13"/>
      <c r="H22" s="13"/>
      <c r="I22" s="13"/>
      <c r="J22" s="13"/>
      <c r="K22" s="14"/>
    </row>
    <row r="23" spans="1:11" ht="28.8" x14ac:dyDescent="0.3">
      <c r="A23" s="1">
        <v>1</v>
      </c>
      <c r="B23" s="15" t="s">
        <v>57</v>
      </c>
      <c r="C23" s="16"/>
      <c r="D23" s="17"/>
      <c r="E23" s="5" t="s">
        <v>67</v>
      </c>
      <c r="F23" s="5" t="s">
        <v>68</v>
      </c>
      <c r="G23" s="5" t="s">
        <v>69</v>
      </c>
      <c r="H23" s="5" t="s">
        <v>70</v>
      </c>
      <c r="I23" s="5" t="s">
        <v>163</v>
      </c>
      <c r="J23" s="37">
        <v>3600000</v>
      </c>
      <c r="K23" s="6"/>
    </row>
    <row r="24" spans="1:11" ht="28.8" x14ac:dyDescent="0.3">
      <c r="A24" s="1">
        <v>2</v>
      </c>
      <c r="B24" s="15" t="s">
        <v>58</v>
      </c>
      <c r="C24" s="16"/>
      <c r="D24" s="17"/>
      <c r="E24" s="5" t="s">
        <v>71</v>
      </c>
      <c r="F24" s="5" t="s">
        <v>72</v>
      </c>
      <c r="G24" s="5" t="s">
        <v>73</v>
      </c>
      <c r="H24" s="5" t="s">
        <v>74</v>
      </c>
      <c r="I24" s="5" t="s">
        <v>75</v>
      </c>
      <c r="J24" s="6"/>
      <c r="K24" s="6"/>
    </row>
    <row r="25" spans="1:11" ht="43.2" x14ac:dyDescent="0.3">
      <c r="A25" s="1">
        <v>3</v>
      </c>
      <c r="B25" s="15" t="s">
        <v>59</v>
      </c>
      <c r="C25" s="16"/>
      <c r="D25" s="17"/>
      <c r="E25" s="5" t="s">
        <v>72</v>
      </c>
      <c r="F25" s="5" t="s">
        <v>42</v>
      </c>
      <c r="G25" s="5" t="s">
        <v>76</v>
      </c>
      <c r="H25" s="5" t="s">
        <v>77</v>
      </c>
      <c r="I25" s="5" t="s">
        <v>164</v>
      </c>
      <c r="J25" s="37">
        <v>5000000</v>
      </c>
      <c r="K25" s="6"/>
    </row>
    <row r="26" spans="1:11" ht="28.8" x14ac:dyDescent="0.3">
      <c r="A26" s="1">
        <v>4</v>
      </c>
      <c r="B26" s="15" t="s">
        <v>60</v>
      </c>
      <c r="C26" s="16"/>
      <c r="D26" s="17"/>
      <c r="E26" s="5" t="s">
        <v>78</v>
      </c>
      <c r="F26" s="5" t="s">
        <v>79</v>
      </c>
      <c r="G26" s="5" t="s">
        <v>80</v>
      </c>
      <c r="H26" s="5" t="s">
        <v>165</v>
      </c>
      <c r="I26" s="5" t="s">
        <v>38</v>
      </c>
      <c r="J26" s="36" t="s">
        <v>166</v>
      </c>
      <c r="K26" s="6"/>
    </row>
    <row r="27" spans="1:11" ht="57.6" x14ac:dyDescent="0.3">
      <c r="A27" s="1">
        <v>5</v>
      </c>
      <c r="B27" s="15" t="s">
        <v>167</v>
      </c>
      <c r="C27" s="16"/>
      <c r="D27" s="17"/>
      <c r="E27" s="5" t="s">
        <v>168</v>
      </c>
      <c r="F27" s="5" t="s">
        <v>169</v>
      </c>
      <c r="G27" s="5" t="s">
        <v>170</v>
      </c>
      <c r="H27" s="5" t="s">
        <v>171</v>
      </c>
      <c r="I27" s="5" t="s">
        <v>38</v>
      </c>
      <c r="J27" s="37"/>
      <c r="K27" s="6"/>
    </row>
    <row r="28" spans="1:11" x14ac:dyDescent="0.3">
      <c r="A28" s="1">
        <v>6</v>
      </c>
      <c r="B28" s="15" t="s">
        <v>172</v>
      </c>
      <c r="C28" s="16"/>
      <c r="D28" s="17"/>
      <c r="E28" s="5" t="s">
        <v>81</v>
      </c>
      <c r="F28" s="5" t="s">
        <v>82</v>
      </c>
      <c r="G28" s="5" t="s">
        <v>174</v>
      </c>
      <c r="H28" s="5" t="s">
        <v>176</v>
      </c>
      <c r="I28" s="5" t="s">
        <v>38</v>
      </c>
      <c r="J28" s="37"/>
      <c r="K28" s="6"/>
    </row>
    <row r="29" spans="1:11" ht="28.8" x14ac:dyDescent="0.3">
      <c r="A29" s="1"/>
      <c r="B29" s="15" t="s">
        <v>173</v>
      </c>
      <c r="C29" s="16"/>
      <c r="D29" s="17"/>
      <c r="E29" s="5" t="s">
        <v>81</v>
      </c>
      <c r="F29" s="5" t="s">
        <v>82</v>
      </c>
      <c r="G29" s="5" t="s">
        <v>175</v>
      </c>
      <c r="H29" s="5" t="s">
        <v>177</v>
      </c>
      <c r="I29" s="5" t="s">
        <v>38</v>
      </c>
      <c r="J29" s="37"/>
      <c r="K29" s="6"/>
    </row>
    <row r="30" spans="1:11" ht="28.8" x14ac:dyDescent="0.3">
      <c r="A30" s="1">
        <v>7</v>
      </c>
      <c r="B30" s="15" t="s">
        <v>61</v>
      </c>
      <c r="C30" s="16"/>
      <c r="D30" s="17"/>
      <c r="E30" s="5" t="s">
        <v>83</v>
      </c>
      <c r="F30" s="5" t="s">
        <v>84</v>
      </c>
      <c r="G30" s="5" t="s">
        <v>85</v>
      </c>
      <c r="H30" s="5" t="s">
        <v>86</v>
      </c>
      <c r="I30" s="5" t="s">
        <v>178</v>
      </c>
      <c r="J30" s="37">
        <v>7000000</v>
      </c>
      <c r="K30" s="6"/>
    </row>
    <row r="31" spans="1:11" ht="28.8" x14ac:dyDescent="0.3">
      <c r="A31" s="1">
        <v>8</v>
      </c>
      <c r="B31" s="15" t="s">
        <v>179</v>
      </c>
      <c r="C31" s="16"/>
      <c r="D31" s="17"/>
      <c r="E31" s="5" t="s">
        <v>180</v>
      </c>
      <c r="F31" s="5" t="s">
        <v>181</v>
      </c>
      <c r="G31" s="5" t="s">
        <v>175</v>
      </c>
      <c r="H31" s="5" t="s">
        <v>182</v>
      </c>
      <c r="I31" s="5" t="s">
        <v>131</v>
      </c>
      <c r="J31" s="37">
        <v>1500000</v>
      </c>
      <c r="K31" s="6"/>
    </row>
    <row r="32" spans="1:11" ht="28.8" x14ac:dyDescent="0.3">
      <c r="A32" s="1">
        <v>9</v>
      </c>
      <c r="B32" s="15" t="s">
        <v>62</v>
      </c>
      <c r="C32" s="16"/>
      <c r="D32" s="17"/>
      <c r="E32" s="5" t="s">
        <v>83</v>
      </c>
      <c r="F32" s="5" t="s">
        <v>84</v>
      </c>
      <c r="G32" s="5" t="s">
        <v>85</v>
      </c>
      <c r="H32" s="5" t="s">
        <v>86</v>
      </c>
      <c r="I32" s="5" t="s">
        <v>38</v>
      </c>
      <c r="J32" s="37"/>
      <c r="K32" s="6"/>
    </row>
    <row r="33" spans="1:11" ht="28.8" x14ac:dyDescent="0.3">
      <c r="A33" s="1">
        <v>10</v>
      </c>
      <c r="B33" s="15" t="s">
        <v>183</v>
      </c>
      <c r="C33" s="16"/>
      <c r="D33" s="17"/>
      <c r="E33" s="5" t="s">
        <v>184</v>
      </c>
      <c r="F33" s="5" t="s">
        <v>185</v>
      </c>
      <c r="G33" s="5" t="s">
        <v>85</v>
      </c>
      <c r="H33" s="5" t="s">
        <v>186</v>
      </c>
      <c r="I33" s="5" t="s">
        <v>131</v>
      </c>
      <c r="J33" s="37">
        <v>3000000</v>
      </c>
      <c r="K33" s="6"/>
    </row>
    <row r="34" spans="1:11" ht="27.6" customHeight="1" x14ac:dyDescent="0.3">
      <c r="A34" s="1">
        <v>11</v>
      </c>
      <c r="B34" s="15" t="s">
        <v>63</v>
      </c>
      <c r="C34" s="16"/>
      <c r="D34" s="17"/>
      <c r="E34" s="5" t="s">
        <v>187</v>
      </c>
      <c r="F34" s="5" t="s">
        <v>87</v>
      </c>
      <c r="G34" s="5" t="s">
        <v>88</v>
      </c>
      <c r="H34" s="5" t="s">
        <v>161</v>
      </c>
      <c r="I34" s="5" t="s">
        <v>178</v>
      </c>
      <c r="J34" s="37">
        <v>2000000</v>
      </c>
      <c r="K34" s="6"/>
    </row>
    <row r="35" spans="1:11" ht="26.4" customHeight="1" x14ac:dyDescent="0.3">
      <c r="A35" s="1">
        <v>12</v>
      </c>
      <c r="B35" s="15" t="s">
        <v>64</v>
      </c>
      <c r="C35" s="16"/>
      <c r="D35" s="17"/>
      <c r="E35" s="5" t="s">
        <v>78</v>
      </c>
      <c r="F35" s="5" t="s">
        <v>87</v>
      </c>
      <c r="G35" s="5" t="s">
        <v>88</v>
      </c>
      <c r="H35" s="5" t="s">
        <v>161</v>
      </c>
      <c r="I35" s="5" t="s">
        <v>178</v>
      </c>
      <c r="J35" s="37">
        <v>3000000</v>
      </c>
      <c r="K35" s="6"/>
    </row>
    <row r="36" spans="1:11" ht="30.6" customHeight="1" x14ac:dyDescent="0.3">
      <c r="A36" s="1">
        <v>13</v>
      </c>
      <c r="B36" s="15" t="s">
        <v>65</v>
      </c>
      <c r="C36" s="16"/>
      <c r="D36" s="17"/>
      <c r="E36" s="5" t="s">
        <v>78</v>
      </c>
      <c r="F36" s="38" t="s">
        <v>89</v>
      </c>
      <c r="G36" s="5" t="s">
        <v>90</v>
      </c>
      <c r="H36" s="5" t="s">
        <v>91</v>
      </c>
      <c r="I36" s="5" t="s">
        <v>178</v>
      </c>
      <c r="J36" s="37">
        <v>5000000</v>
      </c>
      <c r="K36" s="6"/>
    </row>
    <row r="37" spans="1:11" ht="28.2" customHeight="1" x14ac:dyDescent="0.3">
      <c r="A37" s="1">
        <v>14</v>
      </c>
      <c r="B37" s="15" t="s">
        <v>66</v>
      </c>
      <c r="C37" s="16"/>
      <c r="D37" s="17"/>
      <c r="E37" s="5" t="s">
        <v>78</v>
      </c>
      <c r="F37" s="5" t="s">
        <v>92</v>
      </c>
      <c r="G37" s="5" t="s">
        <v>93</v>
      </c>
      <c r="H37" s="5" t="s">
        <v>94</v>
      </c>
      <c r="I37" s="5" t="s">
        <v>178</v>
      </c>
      <c r="J37" s="37">
        <v>7000000</v>
      </c>
      <c r="K37" s="6"/>
    </row>
    <row r="38" spans="1:11" x14ac:dyDescent="0.3">
      <c r="A38" s="6"/>
      <c r="B38" s="21"/>
      <c r="C38" s="22"/>
      <c r="D38" s="23"/>
      <c r="E38" s="6"/>
      <c r="F38" s="6"/>
      <c r="G38" s="6"/>
      <c r="H38" s="6"/>
      <c r="I38" s="6"/>
      <c r="J38" s="6"/>
      <c r="K38" s="6"/>
    </row>
    <row r="39" spans="1:11" s="27" customFormat="1" x14ac:dyDescent="0.3">
      <c r="A39" s="9" t="s">
        <v>96</v>
      </c>
      <c r="B39" s="12" t="s">
        <v>95</v>
      </c>
      <c r="C39" s="13"/>
      <c r="D39" s="14"/>
      <c r="E39" s="9"/>
      <c r="F39" s="9"/>
      <c r="G39" s="9"/>
      <c r="H39" s="9"/>
      <c r="I39" s="9"/>
      <c r="J39" s="9"/>
      <c r="K39" s="9"/>
    </row>
    <row r="40" spans="1:11" ht="27.6" customHeight="1" x14ac:dyDescent="0.3">
      <c r="A40" s="1">
        <v>1</v>
      </c>
      <c r="B40" s="15" t="s">
        <v>97</v>
      </c>
      <c r="C40" s="16"/>
      <c r="D40" s="17"/>
      <c r="E40" s="5" t="s">
        <v>106</v>
      </c>
      <c r="F40" s="5" t="s">
        <v>107</v>
      </c>
      <c r="G40" s="5" t="s">
        <v>188</v>
      </c>
      <c r="H40" s="5" t="s">
        <v>37</v>
      </c>
      <c r="I40" s="5" t="s">
        <v>189</v>
      </c>
      <c r="J40" s="37">
        <v>6000000</v>
      </c>
      <c r="K40" s="6"/>
    </row>
    <row r="41" spans="1:11" ht="43.8" customHeight="1" x14ac:dyDescent="0.3">
      <c r="A41" s="1">
        <v>2</v>
      </c>
      <c r="B41" s="15" t="s">
        <v>98</v>
      </c>
      <c r="C41" s="16"/>
      <c r="D41" s="17"/>
      <c r="E41" s="5" t="s">
        <v>108</v>
      </c>
      <c r="F41" s="5" t="s">
        <v>109</v>
      </c>
      <c r="G41" s="5" t="s">
        <v>110</v>
      </c>
      <c r="H41" s="5" t="s">
        <v>37</v>
      </c>
      <c r="I41" s="5" t="s">
        <v>111</v>
      </c>
      <c r="J41" s="37"/>
      <c r="K41" s="6"/>
    </row>
    <row r="42" spans="1:11" ht="43.2" customHeight="1" x14ac:dyDescent="0.3">
      <c r="A42" s="1">
        <v>3</v>
      </c>
      <c r="B42" s="15" t="s">
        <v>99</v>
      </c>
      <c r="C42" s="16"/>
      <c r="D42" s="17"/>
      <c r="E42" s="5" t="s">
        <v>112</v>
      </c>
      <c r="F42" s="5" t="s">
        <v>113</v>
      </c>
      <c r="G42" s="5" t="s">
        <v>114</v>
      </c>
      <c r="H42" s="5" t="s">
        <v>37</v>
      </c>
      <c r="I42" s="5" t="s">
        <v>75</v>
      </c>
      <c r="J42" s="37"/>
      <c r="K42" s="6"/>
    </row>
    <row r="43" spans="1:11" ht="29.4" customHeight="1" x14ac:dyDescent="0.3">
      <c r="A43" s="1">
        <v>4</v>
      </c>
      <c r="B43" s="15" t="s">
        <v>100</v>
      </c>
      <c r="C43" s="16"/>
      <c r="D43" s="17"/>
      <c r="E43" s="5" t="s">
        <v>115</v>
      </c>
      <c r="F43" s="5" t="s">
        <v>116</v>
      </c>
      <c r="G43" s="5" t="s">
        <v>191</v>
      </c>
      <c r="H43" s="5" t="s">
        <v>117</v>
      </c>
      <c r="I43" s="5" t="s">
        <v>123</v>
      </c>
      <c r="J43" s="37"/>
      <c r="K43" s="6"/>
    </row>
    <row r="44" spans="1:11" ht="29.4" customHeight="1" x14ac:dyDescent="0.3">
      <c r="A44" s="1">
        <v>5</v>
      </c>
      <c r="B44" s="24" t="s">
        <v>194</v>
      </c>
      <c r="C44" s="25"/>
      <c r="D44" s="26"/>
      <c r="E44" s="5" t="s">
        <v>115</v>
      </c>
      <c r="F44" s="5" t="s">
        <v>116</v>
      </c>
      <c r="G44" s="5" t="s">
        <v>195</v>
      </c>
      <c r="H44" s="5" t="s">
        <v>37</v>
      </c>
      <c r="I44" s="5" t="s">
        <v>196</v>
      </c>
      <c r="J44" s="37">
        <v>118000000</v>
      </c>
      <c r="K44" s="6"/>
    </row>
    <row r="45" spans="1:11" ht="28.8" customHeight="1" x14ac:dyDescent="0.3">
      <c r="A45" s="1">
        <v>6</v>
      </c>
      <c r="B45" s="15" t="s">
        <v>190</v>
      </c>
      <c r="C45" s="16"/>
      <c r="D45" s="17"/>
      <c r="E45" s="5" t="s">
        <v>115</v>
      </c>
      <c r="F45" s="5" t="s">
        <v>116</v>
      </c>
      <c r="G45" s="5" t="s">
        <v>192</v>
      </c>
      <c r="H45" s="5" t="s">
        <v>118</v>
      </c>
      <c r="I45" s="5" t="s">
        <v>123</v>
      </c>
      <c r="J45" s="37"/>
      <c r="K45" s="6"/>
    </row>
    <row r="46" spans="1:11" ht="26.4" customHeight="1" x14ac:dyDescent="0.3">
      <c r="A46" s="1">
        <v>7</v>
      </c>
      <c r="B46" s="15" t="s">
        <v>101</v>
      </c>
      <c r="C46" s="16"/>
      <c r="D46" s="17"/>
      <c r="E46" s="5" t="s">
        <v>119</v>
      </c>
      <c r="F46" s="5" t="s">
        <v>120</v>
      </c>
      <c r="G46" s="5" t="s">
        <v>121</v>
      </c>
      <c r="H46" s="5" t="s">
        <v>70</v>
      </c>
      <c r="I46" s="20" t="s">
        <v>124</v>
      </c>
      <c r="J46" s="37"/>
      <c r="K46" s="6"/>
    </row>
    <row r="47" spans="1:11" ht="27" customHeight="1" x14ac:dyDescent="0.3">
      <c r="A47" s="1">
        <v>8</v>
      </c>
      <c r="B47" s="15" t="s">
        <v>102</v>
      </c>
      <c r="C47" s="16"/>
      <c r="D47" s="17"/>
      <c r="E47" s="5" t="s">
        <v>115</v>
      </c>
      <c r="F47" s="5" t="s">
        <v>193</v>
      </c>
      <c r="G47" s="5" t="s">
        <v>122</v>
      </c>
      <c r="H47" s="5" t="s">
        <v>37</v>
      </c>
      <c r="I47" s="5" t="s">
        <v>126</v>
      </c>
      <c r="J47" s="37"/>
      <c r="K47" s="6"/>
    </row>
    <row r="48" spans="1:11" ht="26.4" customHeight="1" x14ac:dyDescent="0.3">
      <c r="A48" s="1">
        <v>9</v>
      </c>
      <c r="B48" s="28" t="s">
        <v>103</v>
      </c>
      <c r="C48" s="28"/>
      <c r="D48" s="28"/>
      <c r="E48" s="5" t="s">
        <v>127</v>
      </c>
      <c r="F48" s="5" t="s">
        <v>128</v>
      </c>
      <c r="G48" s="5" t="s">
        <v>129</v>
      </c>
      <c r="H48" s="5" t="s">
        <v>130</v>
      </c>
      <c r="I48" s="5" t="s">
        <v>131</v>
      </c>
      <c r="J48" s="37">
        <v>5000000</v>
      </c>
      <c r="K48" s="5"/>
    </row>
    <row r="49" spans="1:11" ht="44.4" customHeight="1" x14ac:dyDescent="0.3">
      <c r="A49" s="1">
        <v>10</v>
      </c>
      <c r="B49" s="28" t="s">
        <v>197</v>
      </c>
      <c r="C49" s="28"/>
      <c r="D49" s="28"/>
      <c r="E49" s="5" t="s">
        <v>132</v>
      </c>
      <c r="F49" s="5" t="s">
        <v>133</v>
      </c>
      <c r="G49" s="5" t="s">
        <v>198</v>
      </c>
      <c r="H49" s="5" t="s">
        <v>125</v>
      </c>
      <c r="I49" s="5" t="s">
        <v>131</v>
      </c>
      <c r="J49" s="37">
        <v>5000000</v>
      </c>
      <c r="K49" s="5"/>
    </row>
    <row r="50" spans="1:11" ht="27" customHeight="1" x14ac:dyDescent="0.3">
      <c r="A50" s="1">
        <v>11</v>
      </c>
      <c r="B50" s="28" t="s">
        <v>199</v>
      </c>
      <c r="C50" s="28"/>
      <c r="D50" s="28"/>
      <c r="E50" s="5" t="s">
        <v>33</v>
      </c>
      <c r="F50" s="5" t="s">
        <v>134</v>
      </c>
      <c r="G50" s="5" t="s">
        <v>135</v>
      </c>
      <c r="H50" s="5" t="s">
        <v>136</v>
      </c>
      <c r="I50" s="5" t="s">
        <v>200</v>
      </c>
      <c r="J50" s="37">
        <v>200000000</v>
      </c>
      <c r="K50" s="5"/>
    </row>
    <row r="51" spans="1:11" ht="30.6" customHeight="1" x14ac:dyDescent="0.3">
      <c r="A51" s="1">
        <v>13</v>
      </c>
      <c r="B51" s="28" t="s">
        <v>104</v>
      </c>
      <c r="C51" s="28"/>
      <c r="D51" s="28"/>
      <c r="E51" s="5" t="s">
        <v>137</v>
      </c>
      <c r="F51" s="5" t="s">
        <v>138</v>
      </c>
      <c r="G51" s="5" t="s">
        <v>139</v>
      </c>
      <c r="H51" s="5" t="s">
        <v>140</v>
      </c>
      <c r="I51" s="5" t="s">
        <v>75</v>
      </c>
      <c r="J51" s="37"/>
      <c r="K51" s="5"/>
    </row>
    <row r="52" spans="1:11" ht="33" customHeight="1" x14ac:dyDescent="0.3">
      <c r="A52" s="1">
        <v>14</v>
      </c>
      <c r="B52" s="4" t="s">
        <v>105</v>
      </c>
      <c r="C52" s="4"/>
      <c r="D52" s="4"/>
      <c r="E52" s="5" t="s">
        <v>202</v>
      </c>
      <c r="F52" s="5" t="s">
        <v>207</v>
      </c>
      <c r="G52" s="5" t="s">
        <v>203</v>
      </c>
      <c r="H52" s="5" t="s">
        <v>140</v>
      </c>
      <c r="I52" s="5" t="s">
        <v>201</v>
      </c>
      <c r="J52" s="37">
        <f>6000000*3+4000000</f>
        <v>22000000</v>
      </c>
      <c r="K52" s="5"/>
    </row>
    <row r="53" spans="1:11" ht="27" customHeight="1" x14ac:dyDescent="0.3">
      <c r="A53" s="1">
        <v>15</v>
      </c>
      <c r="B53" s="24" t="s">
        <v>206</v>
      </c>
      <c r="C53" s="25"/>
      <c r="D53" s="26"/>
      <c r="E53" s="5" t="s">
        <v>149</v>
      </c>
      <c r="F53" s="5" t="s">
        <v>202</v>
      </c>
      <c r="G53" s="5" t="s">
        <v>203</v>
      </c>
      <c r="H53" s="5" t="s">
        <v>205</v>
      </c>
      <c r="I53" s="5" t="s">
        <v>208</v>
      </c>
      <c r="J53" s="37">
        <v>2000000</v>
      </c>
      <c r="K53" s="5"/>
    </row>
    <row r="54" spans="1:11" x14ac:dyDescent="0.3">
      <c r="A54" s="6"/>
      <c r="B54" s="21"/>
      <c r="C54" s="22"/>
      <c r="D54" s="23"/>
      <c r="E54" s="6"/>
      <c r="F54" s="6"/>
      <c r="G54" s="6"/>
      <c r="H54" s="6"/>
      <c r="I54" s="6"/>
      <c r="J54" s="6"/>
      <c r="K54" s="6"/>
    </row>
    <row r="55" spans="1:11" s="30" customFormat="1" ht="17.399999999999999" customHeight="1" x14ac:dyDescent="0.3">
      <c r="A55" s="8" t="s">
        <v>142</v>
      </c>
      <c r="B55" s="31" t="s">
        <v>141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31.8" customHeight="1" x14ac:dyDescent="0.3">
      <c r="A56" s="1">
        <v>1</v>
      </c>
      <c r="B56" s="15" t="s">
        <v>204</v>
      </c>
      <c r="C56" s="16"/>
      <c r="D56" s="17"/>
      <c r="E56" s="5" t="s">
        <v>146</v>
      </c>
      <c r="F56" s="5" t="s">
        <v>147</v>
      </c>
      <c r="G56" s="5" t="s">
        <v>148</v>
      </c>
      <c r="H56" s="5" t="s">
        <v>205</v>
      </c>
      <c r="I56" s="5" t="s">
        <v>131</v>
      </c>
      <c r="J56" s="36">
        <f>5000000</f>
        <v>5000000</v>
      </c>
      <c r="K56" s="6"/>
    </row>
    <row r="57" spans="1:11" ht="28.8" customHeight="1" x14ac:dyDescent="0.3">
      <c r="A57" s="1">
        <v>2</v>
      </c>
      <c r="B57" s="15" t="s">
        <v>143</v>
      </c>
      <c r="C57" s="16"/>
      <c r="D57" s="17"/>
      <c r="E57" s="5" t="s">
        <v>149</v>
      </c>
      <c r="F57" s="5" t="s">
        <v>147</v>
      </c>
      <c r="G57" s="5" t="s">
        <v>148</v>
      </c>
      <c r="H57" s="5" t="s">
        <v>37</v>
      </c>
      <c r="I57" s="5" t="s">
        <v>131</v>
      </c>
      <c r="J57" s="36">
        <v>2000000</v>
      </c>
      <c r="K57" s="6"/>
    </row>
    <row r="58" spans="1:11" ht="14.4" customHeight="1" x14ac:dyDescent="0.3">
      <c r="A58" s="1">
        <v>3</v>
      </c>
      <c r="B58" s="15" t="s">
        <v>144</v>
      </c>
      <c r="C58" s="16"/>
      <c r="D58" s="17"/>
      <c r="E58" s="5" t="s">
        <v>149</v>
      </c>
      <c r="F58" s="5" t="s">
        <v>147</v>
      </c>
      <c r="G58" s="5" t="s">
        <v>150</v>
      </c>
      <c r="H58" s="5" t="s">
        <v>51</v>
      </c>
      <c r="I58" s="5" t="s">
        <v>38</v>
      </c>
      <c r="J58" s="5"/>
      <c r="K58" s="6"/>
    </row>
    <row r="59" spans="1:11" ht="27.6" customHeight="1" x14ac:dyDescent="0.3">
      <c r="A59" s="1">
        <v>4</v>
      </c>
      <c r="B59" s="15" t="s">
        <v>145</v>
      </c>
      <c r="C59" s="16"/>
      <c r="D59" s="17"/>
      <c r="E59" s="5" t="s">
        <v>149</v>
      </c>
      <c r="F59" s="5" t="s">
        <v>147</v>
      </c>
      <c r="G59" s="5" t="s">
        <v>151</v>
      </c>
      <c r="H59" s="5" t="s">
        <v>43</v>
      </c>
      <c r="I59" s="5" t="s">
        <v>131</v>
      </c>
      <c r="J59" s="36">
        <v>1500000</v>
      </c>
      <c r="K59" s="6"/>
    </row>
    <row r="60" spans="1:11" ht="28.8" customHeight="1" x14ac:dyDescent="0.3">
      <c r="A60" s="1">
        <v>5</v>
      </c>
      <c r="B60" s="15" t="s">
        <v>209</v>
      </c>
      <c r="C60" s="16"/>
      <c r="D60" s="17"/>
      <c r="E60" s="5" t="s">
        <v>146</v>
      </c>
      <c r="F60" s="5" t="s">
        <v>152</v>
      </c>
      <c r="G60" s="5" t="s">
        <v>210</v>
      </c>
      <c r="H60" s="5" t="s">
        <v>152</v>
      </c>
      <c r="I60" s="5" t="s">
        <v>131</v>
      </c>
      <c r="J60" s="36">
        <v>5000000</v>
      </c>
      <c r="K60" s="6"/>
    </row>
    <row r="61" spans="1:11" x14ac:dyDescent="0.3">
      <c r="B61" s="19"/>
      <c r="C61" s="19"/>
      <c r="D61" s="19"/>
    </row>
    <row r="62" spans="1:11" x14ac:dyDescent="0.3">
      <c r="B62" s="19"/>
      <c r="C62" s="19"/>
      <c r="D62" s="19"/>
      <c r="E62" s="32"/>
      <c r="H62" s="3" t="s">
        <v>153</v>
      </c>
    </row>
    <row r="63" spans="1:11" x14ac:dyDescent="0.3">
      <c r="B63" s="19"/>
      <c r="C63" s="19"/>
      <c r="D63" s="19"/>
      <c r="E63" s="32"/>
    </row>
    <row r="64" spans="1:11" x14ac:dyDescent="0.3">
      <c r="B64" s="19"/>
      <c r="C64" s="19"/>
      <c r="D64" s="19"/>
      <c r="E64" s="32"/>
      <c r="H64" s="29" t="s">
        <v>154</v>
      </c>
    </row>
    <row r="65" spans="2:8" x14ac:dyDescent="0.3">
      <c r="B65" s="19"/>
      <c r="C65" s="19"/>
      <c r="D65" s="18" t="s">
        <v>157</v>
      </c>
      <c r="E65" s="32"/>
      <c r="H65" s="29" t="s">
        <v>155</v>
      </c>
    </row>
    <row r="66" spans="2:8" x14ac:dyDescent="0.3">
      <c r="B66" s="19"/>
      <c r="C66" s="19"/>
      <c r="D66" s="18"/>
      <c r="E66" s="32"/>
      <c r="H66" s="29"/>
    </row>
    <row r="67" spans="2:8" x14ac:dyDescent="0.3">
      <c r="B67" s="19"/>
      <c r="C67" s="19"/>
      <c r="D67" s="18"/>
      <c r="E67" s="32"/>
      <c r="H67" s="29"/>
    </row>
    <row r="68" spans="2:8" x14ac:dyDescent="0.3">
      <c r="B68" s="19"/>
      <c r="C68" s="19"/>
      <c r="D68" s="18" t="s">
        <v>158</v>
      </c>
      <c r="E68" s="32"/>
      <c r="H68" s="29" t="s">
        <v>156</v>
      </c>
    </row>
    <row r="69" spans="2:8" x14ac:dyDescent="0.3">
      <c r="B69" s="19"/>
      <c r="C69" s="19"/>
      <c r="D69" s="19"/>
      <c r="E69" s="32"/>
    </row>
    <row r="70" spans="2:8" x14ac:dyDescent="0.3">
      <c r="B70" s="19"/>
      <c r="C70" s="19"/>
      <c r="D70" s="19"/>
      <c r="E70" s="32"/>
    </row>
    <row r="71" spans="2:8" x14ac:dyDescent="0.3">
      <c r="B71" s="19"/>
      <c r="C71" s="19"/>
      <c r="D71" s="19"/>
      <c r="E71" s="32"/>
    </row>
    <row r="72" spans="2:8" x14ac:dyDescent="0.3">
      <c r="B72" s="19"/>
      <c r="C72" s="19"/>
      <c r="D72" s="19"/>
      <c r="E72" s="32"/>
    </row>
    <row r="73" spans="2:8" x14ac:dyDescent="0.3">
      <c r="B73" s="19"/>
      <c r="C73" s="19"/>
      <c r="D73" s="19"/>
      <c r="E73" s="32"/>
    </row>
    <row r="74" spans="2:8" x14ac:dyDescent="0.3">
      <c r="B74" s="19"/>
      <c r="C74" s="19"/>
      <c r="D74" s="19"/>
      <c r="E74" s="32"/>
    </row>
    <row r="75" spans="2:8" x14ac:dyDescent="0.3">
      <c r="B75" s="19"/>
      <c r="C75" s="19"/>
      <c r="D75" s="19"/>
      <c r="E75" s="32"/>
    </row>
    <row r="76" spans="2:8" x14ac:dyDescent="0.3">
      <c r="B76" s="19"/>
      <c r="C76" s="19"/>
      <c r="D76" s="19"/>
      <c r="E76" s="32"/>
    </row>
    <row r="77" spans="2:8" x14ac:dyDescent="0.3">
      <c r="B77" s="19"/>
      <c r="C77" s="19"/>
      <c r="D77" s="19"/>
      <c r="E77" s="32"/>
    </row>
    <row r="78" spans="2:8" x14ac:dyDescent="0.3">
      <c r="B78" s="11"/>
      <c r="C78" s="11"/>
      <c r="D78" s="11"/>
      <c r="E78" s="32"/>
    </row>
    <row r="79" spans="2:8" x14ac:dyDescent="0.3">
      <c r="B79" s="11"/>
      <c r="C79" s="11"/>
      <c r="D79" s="11"/>
      <c r="E79" s="32"/>
    </row>
    <row r="80" spans="2:8" x14ac:dyDescent="0.3">
      <c r="B80" s="11"/>
      <c r="C80" s="11"/>
      <c r="D80" s="11"/>
      <c r="E80" s="32"/>
    </row>
    <row r="81" spans="2:5" x14ac:dyDescent="0.3">
      <c r="B81" s="11"/>
      <c r="C81" s="11"/>
      <c r="D81" s="11"/>
      <c r="E81" s="32"/>
    </row>
    <row r="82" spans="2:5" x14ac:dyDescent="0.3">
      <c r="B82" s="11"/>
      <c r="C82" s="11"/>
      <c r="D82" s="11"/>
      <c r="E82" s="32"/>
    </row>
    <row r="83" spans="2:5" x14ac:dyDescent="0.3">
      <c r="B83" s="11"/>
      <c r="C83" s="11"/>
      <c r="D83" s="11"/>
      <c r="E83" s="32"/>
    </row>
    <row r="84" spans="2:5" x14ac:dyDescent="0.3">
      <c r="B84" s="11"/>
      <c r="C84" s="11"/>
      <c r="D84" s="11"/>
      <c r="E84" s="32"/>
    </row>
    <row r="85" spans="2:5" x14ac:dyDescent="0.3">
      <c r="B85" s="11"/>
      <c r="C85" s="11"/>
      <c r="D85" s="11"/>
      <c r="E85" s="32"/>
    </row>
    <row r="86" spans="2:5" x14ac:dyDescent="0.3">
      <c r="B86" s="11"/>
      <c r="C86" s="11"/>
      <c r="D86" s="11"/>
      <c r="E86" s="32"/>
    </row>
    <row r="87" spans="2:5" x14ac:dyDescent="0.3">
      <c r="B87" s="11"/>
      <c r="C87" s="11"/>
      <c r="D87" s="11"/>
      <c r="E87" s="32"/>
    </row>
    <row r="88" spans="2:5" x14ac:dyDescent="0.3">
      <c r="B88" s="11"/>
      <c r="C88" s="11"/>
      <c r="D88" s="11"/>
      <c r="E88" s="32"/>
    </row>
    <row r="89" spans="2:5" x14ac:dyDescent="0.3">
      <c r="B89" s="11"/>
      <c r="C89" s="11"/>
      <c r="D89" s="11"/>
      <c r="E89" s="32"/>
    </row>
    <row r="90" spans="2:5" x14ac:dyDescent="0.3">
      <c r="B90" s="11"/>
      <c r="C90" s="11"/>
      <c r="D90" s="11"/>
      <c r="E90" s="32"/>
    </row>
    <row r="91" spans="2:5" x14ac:dyDescent="0.3">
      <c r="B91" s="11"/>
      <c r="C91" s="11"/>
      <c r="D91" s="11"/>
      <c r="E91" s="32"/>
    </row>
    <row r="92" spans="2:5" x14ac:dyDescent="0.3">
      <c r="B92" s="11"/>
      <c r="C92" s="11"/>
      <c r="D92" s="11"/>
      <c r="E92" s="32"/>
    </row>
    <row r="93" spans="2:5" x14ac:dyDescent="0.3">
      <c r="B93" s="11"/>
      <c r="C93" s="11"/>
      <c r="D93" s="11"/>
      <c r="E93" s="32"/>
    </row>
    <row r="94" spans="2:5" x14ac:dyDescent="0.3">
      <c r="B94" s="11"/>
      <c r="C94" s="11"/>
      <c r="D94" s="11"/>
      <c r="E94" s="32"/>
    </row>
    <row r="95" spans="2:5" x14ac:dyDescent="0.3">
      <c r="B95" s="11"/>
      <c r="C95" s="11"/>
      <c r="D95" s="11"/>
      <c r="E95" s="32"/>
    </row>
    <row r="96" spans="2:5" x14ac:dyDescent="0.3">
      <c r="B96" s="11"/>
      <c r="C96" s="11"/>
      <c r="D96" s="11"/>
      <c r="E96" s="32"/>
    </row>
    <row r="97" spans="2:5" x14ac:dyDescent="0.3">
      <c r="B97" s="11"/>
      <c r="C97" s="11"/>
      <c r="D97" s="11"/>
      <c r="E97" s="32"/>
    </row>
    <row r="98" spans="2:5" x14ac:dyDescent="0.3">
      <c r="B98" s="11"/>
      <c r="C98" s="11"/>
      <c r="D98" s="11"/>
      <c r="E98" s="32"/>
    </row>
    <row r="99" spans="2:5" x14ac:dyDescent="0.3">
      <c r="B99" s="11"/>
      <c r="C99" s="11"/>
      <c r="D99" s="11"/>
      <c r="E99" s="32"/>
    </row>
    <row r="100" spans="2:5" x14ac:dyDescent="0.3">
      <c r="B100" s="11"/>
      <c r="C100" s="11"/>
      <c r="D100" s="11"/>
      <c r="E100" s="32"/>
    </row>
    <row r="101" spans="2:5" x14ac:dyDescent="0.3">
      <c r="B101" s="11"/>
      <c r="C101" s="11"/>
      <c r="D101" s="11"/>
      <c r="E101" s="32"/>
    </row>
    <row r="102" spans="2:5" x14ac:dyDescent="0.3">
      <c r="B102" s="11"/>
      <c r="C102" s="11"/>
      <c r="D102" s="11"/>
      <c r="E102" s="32"/>
    </row>
    <row r="103" spans="2:5" x14ac:dyDescent="0.3">
      <c r="B103" s="11"/>
      <c r="C103" s="11"/>
      <c r="D103" s="11"/>
      <c r="E103" s="32"/>
    </row>
    <row r="104" spans="2:5" x14ac:dyDescent="0.3">
      <c r="B104" s="11"/>
      <c r="C104" s="11"/>
      <c r="D104" s="11"/>
      <c r="E104" s="32"/>
    </row>
    <row r="105" spans="2:5" x14ac:dyDescent="0.3">
      <c r="B105" s="11"/>
      <c r="C105" s="11"/>
      <c r="D105" s="11"/>
      <c r="E105" s="32"/>
    </row>
    <row r="106" spans="2:5" x14ac:dyDescent="0.3">
      <c r="B106" s="11"/>
      <c r="C106" s="11"/>
      <c r="D106" s="11"/>
      <c r="E106" s="32"/>
    </row>
    <row r="107" spans="2:5" x14ac:dyDescent="0.3">
      <c r="B107" s="11"/>
      <c r="C107" s="11"/>
      <c r="D107" s="11"/>
      <c r="E107" s="32"/>
    </row>
    <row r="108" spans="2:5" x14ac:dyDescent="0.3">
      <c r="B108" s="11"/>
      <c r="C108" s="11"/>
      <c r="D108" s="11"/>
      <c r="E108" s="32"/>
    </row>
    <row r="109" spans="2:5" x14ac:dyDescent="0.3">
      <c r="B109" s="11"/>
      <c r="C109" s="11"/>
      <c r="D109" s="11"/>
      <c r="E109" s="32"/>
    </row>
    <row r="110" spans="2:5" x14ac:dyDescent="0.3">
      <c r="B110" s="11"/>
      <c r="C110" s="11"/>
      <c r="D110" s="11"/>
      <c r="E110" s="32"/>
    </row>
    <row r="111" spans="2:5" x14ac:dyDescent="0.3">
      <c r="B111" s="11"/>
      <c r="C111" s="11"/>
      <c r="D111" s="11"/>
      <c r="E111" s="32"/>
    </row>
    <row r="112" spans="2:5" x14ac:dyDescent="0.3">
      <c r="B112" s="11"/>
      <c r="C112" s="11"/>
      <c r="D112" s="11"/>
      <c r="E112" s="32"/>
    </row>
    <row r="113" spans="2:5" x14ac:dyDescent="0.3">
      <c r="B113" s="11"/>
      <c r="C113" s="11"/>
      <c r="D113" s="11"/>
      <c r="E113" s="32"/>
    </row>
    <row r="114" spans="2:5" x14ac:dyDescent="0.3">
      <c r="B114" s="11"/>
      <c r="C114" s="11"/>
      <c r="D114" s="11"/>
      <c r="E114" s="32"/>
    </row>
    <row r="115" spans="2:5" x14ac:dyDescent="0.3">
      <c r="B115" s="11"/>
      <c r="C115" s="11"/>
      <c r="D115" s="11"/>
      <c r="E115" s="32"/>
    </row>
    <row r="116" spans="2:5" x14ac:dyDescent="0.3">
      <c r="B116" s="11"/>
      <c r="C116" s="11"/>
      <c r="D116" s="11"/>
      <c r="E116" s="32"/>
    </row>
    <row r="117" spans="2:5" x14ac:dyDescent="0.3">
      <c r="B117" s="11"/>
      <c r="C117" s="11"/>
      <c r="D117" s="11"/>
      <c r="E117" s="32"/>
    </row>
    <row r="118" spans="2:5" x14ac:dyDescent="0.3">
      <c r="B118" s="11"/>
      <c r="C118" s="11"/>
      <c r="D118" s="11"/>
      <c r="E118" s="32"/>
    </row>
    <row r="119" spans="2:5" x14ac:dyDescent="0.3">
      <c r="B119" s="11"/>
      <c r="C119" s="11"/>
      <c r="D119" s="11"/>
      <c r="E119" s="32"/>
    </row>
    <row r="120" spans="2:5" x14ac:dyDescent="0.3">
      <c r="B120" s="11"/>
      <c r="C120" s="11"/>
      <c r="D120" s="11"/>
      <c r="E120" s="32"/>
    </row>
    <row r="121" spans="2:5" x14ac:dyDescent="0.3">
      <c r="B121" s="11"/>
      <c r="C121" s="11"/>
      <c r="D121" s="11"/>
      <c r="E121" s="32"/>
    </row>
    <row r="122" spans="2:5" x14ac:dyDescent="0.3">
      <c r="B122" s="11"/>
      <c r="C122" s="11"/>
      <c r="D122" s="11"/>
      <c r="E122" s="32"/>
    </row>
    <row r="123" spans="2:5" x14ac:dyDescent="0.3">
      <c r="B123" s="11"/>
      <c r="C123" s="11"/>
      <c r="D123" s="11"/>
      <c r="E123" s="32"/>
    </row>
    <row r="124" spans="2:5" x14ac:dyDescent="0.3">
      <c r="B124" s="11"/>
      <c r="C124" s="11"/>
      <c r="D124" s="11"/>
      <c r="E124" s="32"/>
    </row>
    <row r="125" spans="2:5" x14ac:dyDescent="0.3">
      <c r="B125" s="11"/>
      <c r="C125" s="11"/>
      <c r="D125" s="11"/>
      <c r="E125" s="32"/>
    </row>
    <row r="126" spans="2:5" x14ac:dyDescent="0.3">
      <c r="B126" s="11"/>
      <c r="C126" s="11"/>
      <c r="D126" s="11"/>
      <c r="E126" s="32"/>
    </row>
    <row r="127" spans="2:5" x14ac:dyDescent="0.3">
      <c r="B127" s="11"/>
      <c r="C127" s="11"/>
      <c r="D127" s="11"/>
      <c r="E127" s="32"/>
    </row>
    <row r="128" spans="2:5" x14ac:dyDescent="0.3">
      <c r="B128" s="11"/>
      <c r="C128" s="11"/>
      <c r="D128" s="11"/>
      <c r="E128" s="32"/>
    </row>
    <row r="129" spans="2:5" x14ac:dyDescent="0.3">
      <c r="B129" s="11"/>
      <c r="C129" s="11"/>
      <c r="D129" s="11"/>
      <c r="E129" s="32"/>
    </row>
    <row r="130" spans="2:5" x14ac:dyDescent="0.3">
      <c r="B130" s="11"/>
      <c r="C130" s="11"/>
      <c r="D130" s="11"/>
      <c r="E130" s="32"/>
    </row>
    <row r="131" spans="2:5" x14ac:dyDescent="0.3">
      <c r="B131" s="11"/>
      <c r="C131" s="11"/>
      <c r="D131" s="11"/>
      <c r="E131" s="32"/>
    </row>
    <row r="132" spans="2:5" x14ac:dyDescent="0.3">
      <c r="B132" s="11"/>
      <c r="C132" s="11"/>
      <c r="D132" s="11"/>
      <c r="E132" s="32"/>
    </row>
    <row r="133" spans="2:5" x14ac:dyDescent="0.3">
      <c r="B133" s="11"/>
      <c r="C133" s="11"/>
      <c r="D133" s="11"/>
      <c r="E133" s="32"/>
    </row>
    <row r="134" spans="2:5" x14ac:dyDescent="0.3">
      <c r="B134" s="11"/>
      <c r="C134" s="11"/>
      <c r="D134" s="11"/>
      <c r="E134" s="32"/>
    </row>
    <row r="135" spans="2:5" x14ac:dyDescent="0.3">
      <c r="B135" s="11"/>
      <c r="C135" s="11"/>
      <c r="D135" s="11"/>
      <c r="E135" s="32"/>
    </row>
    <row r="136" spans="2:5" x14ac:dyDescent="0.3">
      <c r="B136" s="11"/>
      <c r="C136" s="11"/>
      <c r="D136" s="11"/>
      <c r="E136" s="32"/>
    </row>
    <row r="137" spans="2:5" x14ac:dyDescent="0.3">
      <c r="B137" s="11"/>
      <c r="C137" s="11"/>
      <c r="D137" s="11"/>
      <c r="E137" s="32"/>
    </row>
    <row r="138" spans="2:5" x14ac:dyDescent="0.3">
      <c r="B138" s="11"/>
      <c r="C138" s="11"/>
      <c r="D138" s="11"/>
      <c r="E138" s="32"/>
    </row>
    <row r="139" spans="2:5" x14ac:dyDescent="0.3">
      <c r="B139" s="11"/>
      <c r="C139" s="11"/>
      <c r="D139" s="11"/>
      <c r="E139" s="32"/>
    </row>
    <row r="140" spans="2:5" x14ac:dyDescent="0.3">
      <c r="B140" s="11"/>
      <c r="C140" s="11"/>
      <c r="D140" s="11"/>
      <c r="E140" s="32"/>
    </row>
    <row r="141" spans="2:5" x14ac:dyDescent="0.3">
      <c r="B141" s="11"/>
      <c r="C141" s="11"/>
      <c r="D141" s="11"/>
      <c r="E141" s="32"/>
    </row>
    <row r="142" spans="2:5" x14ac:dyDescent="0.3">
      <c r="B142" s="11"/>
      <c r="C142" s="11"/>
      <c r="D142" s="11"/>
      <c r="E142" s="32"/>
    </row>
    <row r="143" spans="2:5" x14ac:dyDescent="0.3">
      <c r="B143" s="11"/>
      <c r="C143" s="11"/>
      <c r="D143" s="11"/>
      <c r="E143" s="32"/>
    </row>
    <row r="144" spans="2:5" x14ac:dyDescent="0.3">
      <c r="B144" s="11"/>
      <c r="C144" s="11"/>
      <c r="D144" s="11"/>
      <c r="E144" s="32"/>
    </row>
    <row r="145" spans="2:5" x14ac:dyDescent="0.3">
      <c r="B145" s="11"/>
      <c r="C145" s="11"/>
      <c r="D145" s="11"/>
      <c r="E145" s="32"/>
    </row>
    <row r="146" spans="2:5" x14ac:dyDescent="0.3">
      <c r="B146" s="11"/>
      <c r="C146" s="11"/>
      <c r="D146" s="11"/>
      <c r="E146" s="32"/>
    </row>
    <row r="147" spans="2:5" x14ac:dyDescent="0.3">
      <c r="B147" s="11"/>
      <c r="C147" s="11"/>
      <c r="D147" s="11"/>
      <c r="E147" s="32"/>
    </row>
    <row r="148" spans="2:5" x14ac:dyDescent="0.3">
      <c r="B148" s="11"/>
      <c r="C148" s="11"/>
      <c r="D148" s="11"/>
      <c r="E148" s="32"/>
    </row>
    <row r="149" spans="2:5" x14ac:dyDescent="0.3">
      <c r="B149" s="11"/>
      <c r="C149" s="11"/>
      <c r="D149" s="11"/>
      <c r="E149" s="32"/>
    </row>
    <row r="150" spans="2:5" x14ac:dyDescent="0.3">
      <c r="B150" s="11"/>
      <c r="C150" s="11"/>
      <c r="D150" s="11"/>
      <c r="E150" s="32"/>
    </row>
    <row r="151" spans="2:5" x14ac:dyDescent="0.3">
      <c r="B151" s="11"/>
      <c r="C151" s="11"/>
      <c r="D151" s="11"/>
      <c r="E151" s="32"/>
    </row>
    <row r="152" spans="2:5" x14ac:dyDescent="0.3">
      <c r="B152" s="11"/>
      <c r="C152" s="11"/>
      <c r="D152" s="11"/>
      <c r="E152" s="32"/>
    </row>
    <row r="153" spans="2:5" x14ac:dyDescent="0.3">
      <c r="B153" s="11"/>
      <c r="C153" s="11"/>
      <c r="D153" s="11"/>
      <c r="E153" s="32"/>
    </row>
    <row r="154" spans="2:5" x14ac:dyDescent="0.3">
      <c r="B154" s="11"/>
      <c r="C154" s="11"/>
      <c r="D154" s="11"/>
      <c r="E154" s="32"/>
    </row>
    <row r="155" spans="2:5" x14ac:dyDescent="0.3">
      <c r="B155" s="11"/>
      <c r="C155" s="11"/>
      <c r="D155" s="11"/>
      <c r="E155" s="32"/>
    </row>
    <row r="156" spans="2:5" x14ac:dyDescent="0.3">
      <c r="B156" s="11"/>
      <c r="C156" s="11"/>
      <c r="D156" s="11"/>
      <c r="E156" s="32"/>
    </row>
    <row r="157" spans="2:5" x14ac:dyDescent="0.3">
      <c r="B157" s="11"/>
      <c r="C157" s="11"/>
      <c r="D157" s="11"/>
      <c r="E157" s="32"/>
    </row>
    <row r="158" spans="2:5" x14ac:dyDescent="0.3">
      <c r="B158" s="11"/>
      <c r="C158" s="11"/>
      <c r="D158" s="11"/>
      <c r="E158" s="32"/>
    </row>
    <row r="159" spans="2:5" x14ac:dyDescent="0.3">
      <c r="B159" s="11"/>
      <c r="C159" s="11"/>
      <c r="D159" s="11"/>
      <c r="E159" s="32"/>
    </row>
    <row r="160" spans="2:5" x14ac:dyDescent="0.3">
      <c r="B160" s="11"/>
      <c r="C160" s="11"/>
      <c r="D160" s="11"/>
      <c r="E160" s="32"/>
    </row>
    <row r="161" spans="2:5" x14ac:dyDescent="0.3">
      <c r="B161" s="11"/>
      <c r="C161" s="11"/>
      <c r="D161" s="11"/>
      <c r="E161" s="32"/>
    </row>
    <row r="162" spans="2:5" x14ac:dyDescent="0.3">
      <c r="B162" s="11"/>
      <c r="C162" s="11"/>
      <c r="D162" s="11"/>
      <c r="E162" s="32"/>
    </row>
    <row r="163" spans="2:5" x14ac:dyDescent="0.3">
      <c r="B163" s="11"/>
      <c r="C163" s="11"/>
      <c r="D163" s="11"/>
      <c r="E163" s="32"/>
    </row>
    <row r="164" spans="2:5" x14ac:dyDescent="0.3">
      <c r="B164" s="11"/>
      <c r="C164" s="11"/>
      <c r="D164" s="11"/>
      <c r="E164" s="32"/>
    </row>
    <row r="165" spans="2:5" x14ac:dyDescent="0.3">
      <c r="B165" s="11"/>
      <c r="C165" s="11"/>
      <c r="D165" s="11"/>
      <c r="E165" s="32"/>
    </row>
    <row r="166" spans="2:5" x14ac:dyDescent="0.3">
      <c r="B166" s="11"/>
      <c r="C166" s="11"/>
      <c r="D166" s="11"/>
      <c r="E166" s="32"/>
    </row>
    <row r="167" spans="2:5" x14ac:dyDescent="0.3">
      <c r="B167" s="11"/>
      <c r="C167" s="11"/>
      <c r="D167" s="11"/>
      <c r="E167" s="32"/>
    </row>
    <row r="168" spans="2:5" x14ac:dyDescent="0.3">
      <c r="B168" s="11"/>
      <c r="C168" s="11"/>
      <c r="D168" s="11"/>
      <c r="E168" s="32"/>
    </row>
    <row r="169" spans="2:5" x14ac:dyDescent="0.3">
      <c r="B169" s="11"/>
      <c r="C169" s="11"/>
      <c r="D169" s="11"/>
      <c r="E169" s="32"/>
    </row>
    <row r="170" spans="2:5" x14ac:dyDescent="0.3">
      <c r="B170" s="11"/>
      <c r="C170" s="11"/>
      <c r="D170" s="11"/>
      <c r="E170" s="32"/>
    </row>
    <row r="171" spans="2:5" x14ac:dyDescent="0.3">
      <c r="B171" s="11"/>
      <c r="C171" s="11"/>
      <c r="D171" s="11"/>
      <c r="E171" s="32"/>
    </row>
    <row r="172" spans="2:5" x14ac:dyDescent="0.3">
      <c r="B172" s="11"/>
      <c r="C172" s="11"/>
      <c r="D172" s="11"/>
      <c r="E172" s="32"/>
    </row>
    <row r="173" spans="2:5" x14ac:dyDescent="0.3">
      <c r="B173" s="11"/>
      <c r="C173" s="11"/>
      <c r="D173" s="11"/>
      <c r="E173" s="32"/>
    </row>
    <row r="174" spans="2:5" x14ac:dyDescent="0.3">
      <c r="B174" s="11"/>
      <c r="C174" s="11"/>
      <c r="D174" s="11"/>
      <c r="E174" s="32"/>
    </row>
    <row r="175" spans="2:5" x14ac:dyDescent="0.3">
      <c r="B175" s="11"/>
      <c r="C175" s="11"/>
      <c r="D175" s="11"/>
      <c r="E175" s="32"/>
    </row>
    <row r="176" spans="2:5" x14ac:dyDescent="0.3">
      <c r="B176" s="11"/>
      <c r="C176" s="11"/>
      <c r="D176" s="11"/>
      <c r="E176" s="32"/>
    </row>
    <row r="177" spans="2:5" x14ac:dyDescent="0.3">
      <c r="B177" s="11"/>
      <c r="C177" s="11"/>
      <c r="D177" s="11"/>
      <c r="E177" s="32"/>
    </row>
    <row r="178" spans="2:5" x14ac:dyDescent="0.3">
      <c r="B178" s="11"/>
      <c r="C178" s="11"/>
      <c r="D178" s="11"/>
      <c r="E178" s="32"/>
    </row>
    <row r="179" spans="2:5" x14ac:dyDescent="0.3">
      <c r="B179" s="11"/>
      <c r="C179" s="11"/>
      <c r="D179" s="11"/>
      <c r="E179" s="32"/>
    </row>
    <row r="180" spans="2:5" x14ac:dyDescent="0.3">
      <c r="B180" s="11"/>
      <c r="C180" s="11"/>
      <c r="D180" s="11"/>
      <c r="E180" s="32"/>
    </row>
    <row r="181" spans="2:5" x14ac:dyDescent="0.3">
      <c r="B181" s="11"/>
      <c r="C181" s="11"/>
      <c r="D181" s="11"/>
      <c r="E181" s="32"/>
    </row>
    <row r="182" spans="2:5" x14ac:dyDescent="0.3">
      <c r="B182" s="11"/>
      <c r="C182" s="11"/>
      <c r="D182" s="11"/>
      <c r="E182" s="32"/>
    </row>
    <row r="183" spans="2:5" x14ac:dyDescent="0.3">
      <c r="B183" s="11"/>
      <c r="C183" s="11"/>
      <c r="D183" s="11"/>
      <c r="E183" s="32"/>
    </row>
    <row r="184" spans="2:5" x14ac:dyDescent="0.3">
      <c r="B184" s="11"/>
      <c r="C184" s="11"/>
      <c r="D184" s="11"/>
      <c r="E184" s="32"/>
    </row>
    <row r="185" spans="2:5" x14ac:dyDescent="0.3">
      <c r="B185" s="11"/>
      <c r="C185" s="11"/>
      <c r="D185" s="11"/>
      <c r="E185" s="32"/>
    </row>
    <row r="186" spans="2:5" x14ac:dyDescent="0.3">
      <c r="B186" s="11"/>
      <c r="C186" s="11"/>
      <c r="D186" s="11"/>
      <c r="E186" s="32"/>
    </row>
    <row r="187" spans="2:5" x14ac:dyDescent="0.3">
      <c r="B187" s="11"/>
      <c r="C187" s="11"/>
      <c r="D187" s="11"/>
      <c r="E187" s="32"/>
    </row>
    <row r="188" spans="2:5" x14ac:dyDescent="0.3">
      <c r="B188" s="11"/>
      <c r="C188" s="11"/>
      <c r="D188" s="11"/>
      <c r="E188" s="32"/>
    </row>
    <row r="189" spans="2:5" x14ac:dyDescent="0.3">
      <c r="B189" s="11"/>
      <c r="C189" s="11"/>
      <c r="D189" s="11"/>
      <c r="E189" s="32"/>
    </row>
    <row r="190" spans="2:5" x14ac:dyDescent="0.3">
      <c r="B190" s="11"/>
      <c r="C190" s="11"/>
      <c r="D190" s="11"/>
      <c r="E190" s="32"/>
    </row>
    <row r="191" spans="2:5" x14ac:dyDescent="0.3">
      <c r="B191" s="11"/>
      <c r="C191" s="11"/>
      <c r="D191" s="11"/>
      <c r="E191" s="32"/>
    </row>
    <row r="192" spans="2:5" x14ac:dyDescent="0.3">
      <c r="B192" s="11"/>
      <c r="C192" s="11"/>
      <c r="D192" s="11"/>
      <c r="E192" s="32"/>
    </row>
    <row r="193" spans="2:5" x14ac:dyDescent="0.3">
      <c r="B193" s="11"/>
      <c r="C193" s="11"/>
      <c r="D193" s="11"/>
      <c r="E193" s="32"/>
    </row>
    <row r="194" spans="2:5" x14ac:dyDescent="0.3">
      <c r="B194" s="11"/>
      <c r="C194" s="11"/>
      <c r="D194" s="11"/>
      <c r="E194" s="32"/>
    </row>
    <row r="195" spans="2:5" x14ac:dyDescent="0.3">
      <c r="B195" s="11"/>
      <c r="C195" s="11"/>
      <c r="D195" s="11"/>
      <c r="E195" s="32"/>
    </row>
    <row r="196" spans="2:5" x14ac:dyDescent="0.3">
      <c r="B196" s="11"/>
      <c r="C196" s="11"/>
      <c r="D196" s="11"/>
      <c r="E196" s="32"/>
    </row>
    <row r="197" spans="2:5" x14ac:dyDescent="0.3">
      <c r="B197" s="11"/>
      <c r="C197" s="11"/>
      <c r="D197" s="11"/>
      <c r="E197" s="32"/>
    </row>
    <row r="198" spans="2:5" x14ac:dyDescent="0.3">
      <c r="B198" s="11"/>
      <c r="C198" s="11"/>
      <c r="D198" s="11"/>
      <c r="E198" s="32"/>
    </row>
    <row r="199" spans="2:5" x14ac:dyDescent="0.3">
      <c r="B199" s="11"/>
      <c r="C199" s="11"/>
      <c r="D199" s="11"/>
      <c r="E199" s="32"/>
    </row>
    <row r="200" spans="2:5" x14ac:dyDescent="0.3">
      <c r="B200" s="11"/>
      <c r="C200" s="11"/>
      <c r="D200" s="11"/>
      <c r="E200" s="32"/>
    </row>
    <row r="201" spans="2:5" x14ac:dyDescent="0.3">
      <c r="B201" s="11"/>
      <c r="C201" s="11"/>
      <c r="D201" s="11"/>
      <c r="E201" s="32"/>
    </row>
    <row r="202" spans="2:5" x14ac:dyDescent="0.3">
      <c r="B202" s="11"/>
      <c r="C202" s="11"/>
      <c r="D202" s="11"/>
      <c r="E202" s="32"/>
    </row>
    <row r="203" spans="2:5" x14ac:dyDescent="0.3">
      <c r="B203" s="11"/>
      <c r="C203" s="11"/>
      <c r="D203" s="11"/>
      <c r="E203" s="32"/>
    </row>
    <row r="204" spans="2:5" x14ac:dyDescent="0.3">
      <c r="B204" s="11"/>
      <c r="C204" s="11"/>
      <c r="D204" s="11"/>
      <c r="E204" s="32"/>
    </row>
    <row r="205" spans="2:5" x14ac:dyDescent="0.3">
      <c r="B205" s="11"/>
      <c r="C205" s="11"/>
      <c r="D205" s="11"/>
      <c r="E205" s="32"/>
    </row>
    <row r="206" spans="2:5" x14ac:dyDescent="0.3">
      <c r="B206" s="11"/>
      <c r="C206" s="11"/>
      <c r="D206" s="11"/>
      <c r="E206" s="32"/>
    </row>
    <row r="207" spans="2:5" x14ac:dyDescent="0.3">
      <c r="B207" s="11"/>
      <c r="C207" s="11"/>
      <c r="D207" s="11"/>
      <c r="E207" s="32"/>
    </row>
    <row r="208" spans="2:5" x14ac:dyDescent="0.3">
      <c r="B208" s="11"/>
      <c r="C208" s="11"/>
      <c r="D208" s="11"/>
      <c r="E208" s="32"/>
    </row>
    <row r="209" spans="2:5" x14ac:dyDescent="0.3">
      <c r="B209" s="11"/>
      <c r="C209" s="11"/>
      <c r="D209" s="11"/>
      <c r="E209" s="32"/>
    </row>
    <row r="210" spans="2:5" x14ac:dyDescent="0.3">
      <c r="B210" s="11"/>
      <c r="C210" s="11"/>
      <c r="D210" s="11"/>
      <c r="E210" s="32"/>
    </row>
    <row r="211" spans="2:5" x14ac:dyDescent="0.3">
      <c r="B211" s="11"/>
      <c r="C211" s="11"/>
      <c r="D211" s="11"/>
      <c r="E211" s="32"/>
    </row>
    <row r="212" spans="2:5" x14ac:dyDescent="0.3">
      <c r="B212" s="11"/>
      <c r="C212" s="11"/>
      <c r="D212" s="11"/>
      <c r="E212" s="32"/>
    </row>
    <row r="213" spans="2:5" x14ac:dyDescent="0.3">
      <c r="B213" s="11"/>
      <c r="C213" s="11"/>
      <c r="D213" s="11"/>
      <c r="E213" s="32"/>
    </row>
    <row r="214" spans="2:5" x14ac:dyDescent="0.3">
      <c r="B214" s="11"/>
      <c r="C214" s="11"/>
      <c r="D214" s="11"/>
      <c r="E214" s="32"/>
    </row>
    <row r="215" spans="2:5" x14ac:dyDescent="0.3">
      <c r="B215" s="11"/>
      <c r="C215" s="11"/>
      <c r="D215" s="11"/>
      <c r="E215" s="32"/>
    </row>
    <row r="216" spans="2:5" x14ac:dyDescent="0.3">
      <c r="B216" s="11"/>
      <c r="C216" s="11"/>
      <c r="D216" s="11"/>
      <c r="E216" s="32"/>
    </row>
    <row r="217" spans="2:5" x14ac:dyDescent="0.3">
      <c r="B217" s="11"/>
      <c r="C217" s="11"/>
      <c r="D217" s="11"/>
      <c r="E217" s="32"/>
    </row>
    <row r="218" spans="2:5" x14ac:dyDescent="0.3">
      <c r="B218" s="11"/>
      <c r="C218" s="11"/>
      <c r="D218" s="11"/>
      <c r="E218" s="32"/>
    </row>
    <row r="219" spans="2:5" x14ac:dyDescent="0.3">
      <c r="B219" s="11"/>
      <c r="C219" s="11"/>
      <c r="D219" s="11"/>
      <c r="E219" s="32"/>
    </row>
    <row r="220" spans="2:5" x14ac:dyDescent="0.3">
      <c r="B220" s="11"/>
      <c r="C220" s="11"/>
      <c r="D220" s="11"/>
      <c r="E220" s="32"/>
    </row>
    <row r="221" spans="2:5" x14ac:dyDescent="0.3">
      <c r="B221" s="11"/>
      <c r="C221" s="11"/>
      <c r="D221" s="11"/>
      <c r="E221" s="32"/>
    </row>
    <row r="222" spans="2:5" x14ac:dyDescent="0.3">
      <c r="B222" s="11"/>
      <c r="C222" s="11"/>
      <c r="D222" s="11"/>
      <c r="E222" s="32"/>
    </row>
    <row r="223" spans="2:5" x14ac:dyDescent="0.3">
      <c r="B223" s="11"/>
      <c r="C223" s="11"/>
      <c r="D223" s="11"/>
      <c r="E223" s="32"/>
    </row>
    <row r="224" spans="2:5" x14ac:dyDescent="0.3">
      <c r="B224" s="11"/>
      <c r="C224" s="11"/>
      <c r="D224" s="11"/>
      <c r="E224" s="32"/>
    </row>
    <row r="225" spans="2:5" x14ac:dyDescent="0.3">
      <c r="B225" s="11"/>
      <c r="C225" s="11"/>
      <c r="D225" s="11"/>
      <c r="E225" s="32"/>
    </row>
    <row r="226" spans="2:5" x14ac:dyDescent="0.3">
      <c r="B226" s="11"/>
      <c r="C226" s="11"/>
      <c r="D226" s="11"/>
      <c r="E226" s="32"/>
    </row>
    <row r="227" spans="2:5" x14ac:dyDescent="0.3">
      <c r="B227" s="11"/>
      <c r="C227" s="11"/>
      <c r="D227" s="11"/>
      <c r="E227" s="32"/>
    </row>
    <row r="228" spans="2:5" x14ac:dyDescent="0.3">
      <c r="B228" s="11"/>
      <c r="C228" s="11"/>
      <c r="D228" s="11"/>
      <c r="E228" s="32"/>
    </row>
    <row r="229" spans="2:5" x14ac:dyDescent="0.3">
      <c r="B229" s="11"/>
      <c r="C229" s="11"/>
      <c r="D229" s="11"/>
      <c r="E229" s="32"/>
    </row>
    <row r="230" spans="2:5" x14ac:dyDescent="0.3">
      <c r="B230" s="11"/>
      <c r="C230" s="11"/>
      <c r="D230" s="11"/>
      <c r="E230" s="32"/>
    </row>
    <row r="231" spans="2:5" x14ac:dyDescent="0.3">
      <c r="B231" s="11"/>
      <c r="C231" s="11"/>
      <c r="D231" s="11"/>
      <c r="E231" s="32"/>
    </row>
    <row r="232" spans="2:5" x14ac:dyDescent="0.3">
      <c r="B232" s="11"/>
      <c r="C232" s="11"/>
      <c r="D232" s="11"/>
      <c r="E232" s="32"/>
    </row>
    <row r="233" spans="2:5" x14ac:dyDescent="0.3">
      <c r="B233" s="11"/>
      <c r="C233" s="11"/>
      <c r="D233" s="11"/>
      <c r="E233" s="32"/>
    </row>
    <row r="234" spans="2:5" x14ac:dyDescent="0.3">
      <c r="B234" s="11"/>
      <c r="C234" s="11"/>
      <c r="D234" s="11"/>
      <c r="E234" s="32"/>
    </row>
    <row r="235" spans="2:5" x14ac:dyDescent="0.3">
      <c r="B235" s="11"/>
      <c r="C235" s="11"/>
      <c r="D235" s="11"/>
      <c r="E235" s="32"/>
    </row>
    <row r="236" spans="2:5" x14ac:dyDescent="0.3">
      <c r="B236" s="11"/>
      <c r="C236" s="11"/>
      <c r="D236" s="11"/>
      <c r="E236" s="32"/>
    </row>
    <row r="237" spans="2:5" x14ac:dyDescent="0.3">
      <c r="B237" s="11"/>
      <c r="C237" s="11"/>
      <c r="D237" s="11"/>
      <c r="E237" s="32"/>
    </row>
    <row r="238" spans="2:5" x14ac:dyDescent="0.3">
      <c r="B238" s="11"/>
      <c r="C238" s="11"/>
      <c r="D238" s="11"/>
      <c r="E238" s="32"/>
    </row>
    <row r="239" spans="2:5" x14ac:dyDescent="0.3">
      <c r="B239" s="11"/>
      <c r="C239" s="11"/>
      <c r="D239" s="11"/>
      <c r="E239" s="32"/>
    </row>
    <row r="240" spans="2:5" x14ac:dyDescent="0.3">
      <c r="B240" s="11"/>
      <c r="C240" s="11"/>
      <c r="D240" s="11"/>
      <c r="E240" s="32"/>
    </row>
    <row r="241" spans="2:5" x14ac:dyDescent="0.3">
      <c r="B241" s="11"/>
      <c r="C241" s="11"/>
      <c r="D241" s="11"/>
      <c r="E241" s="32"/>
    </row>
    <row r="242" spans="2:5" x14ac:dyDescent="0.3">
      <c r="B242" s="11"/>
      <c r="C242" s="11"/>
      <c r="D242" s="11"/>
      <c r="E242" s="32"/>
    </row>
    <row r="243" spans="2:5" x14ac:dyDescent="0.3">
      <c r="B243" s="11"/>
      <c r="C243" s="11"/>
      <c r="D243" s="11"/>
      <c r="E243" s="32"/>
    </row>
    <row r="244" spans="2:5" x14ac:dyDescent="0.3">
      <c r="B244" s="11"/>
      <c r="C244" s="11"/>
      <c r="D244" s="11"/>
      <c r="E244" s="32"/>
    </row>
    <row r="245" spans="2:5" x14ac:dyDescent="0.3">
      <c r="B245" s="11"/>
      <c r="C245" s="11"/>
      <c r="D245" s="11"/>
      <c r="E245" s="32"/>
    </row>
    <row r="246" spans="2:5" x14ac:dyDescent="0.3">
      <c r="B246" s="11"/>
      <c r="C246" s="11"/>
      <c r="D246" s="11"/>
      <c r="E246" s="32"/>
    </row>
    <row r="247" spans="2:5" x14ac:dyDescent="0.3">
      <c r="B247" s="11"/>
      <c r="C247" s="11"/>
      <c r="D247" s="11"/>
      <c r="E247" s="32"/>
    </row>
    <row r="248" spans="2:5" x14ac:dyDescent="0.3">
      <c r="B248" s="11"/>
      <c r="C248" s="11"/>
      <c r="D248" s="11"/>
      <c r="E248" s="32"/>
    </row>
    <row r="249" spans="2:5" x14ac:dyDescent="0.3">
      <c r="B249" s="11"/>
      <c r="C249" s="11"/>
      <c r="D249" s="11"/>
      <c r="E249" s="32"/>
    </row>
    <row r="250" spans="2:5" x14ac:dyDescent="0.3">
      <c r="B250" s="11"/>
      <c r="C250" s="11"/>
      <c r="D250" s="11"/>
      <c r="E250" s="32"/>
    </row>
    <row r="251" spans="2:5" x14ac:dyDescent="0.3">
      <c r="B251" s="11"/>
      <c r="C251" s="11"/>
      <c r="D251" s="11"/>
      <c r="E251" s="32"/>
    </row>
    <row r="252" spans="2:5" x14ac:dyDescent="0.3">
      <c r="B252" s="11"/>
      <c r="C252" s="11"/>
      <c r="D252" s="11"/>
      <c r="E252" s="32"/>
    </row>
    <row r="253" spans="2:5" x14ac:dyDescent="0.3">
      <c r="B253" s="11"/>
      <c r="C253" s="11"/>
      <c r="D253" s="11"/>
      <c r="E253" s="32"/>
    </row>
    <row r="254" spans="2:5" x14ac:dyDescent="0.3">
      <c r="B254" s="11"/>
      <c r="C254" s="11"/>
      <c r="D254" s="11"/>
      <c r="E254" s="32"/>
    </row>
    <row r="255" spans="2:5" x14ac:dyDescent="0.3">
      <c r="B255" s="11"/>
      <c r="C255" s="11"/>
      <c r="D255" s="11"/>
      <c r="E255" s="32"/>
    </row>
    <row r="256" spans="2:5" x14ac:dyDescent="0.3">
      <c r="B256" s="11"/>
      <c r="C256" s="11"/>
      <c r="D256" s="11"/>
      <c r="E256" s="32"/>
    </row>
    <row r="257" spans="2:5" x14ac:dyDescent="0.3">
      <c r="B257" s="11"/>
      <c r="C257" s="11"/>
      <c r="D257" s="11"/>
      <c r="E257" s="32"/>
    </row>
    <row r="258" spans="2:5" x14ac:dyDescent="0.3">
      <c r="B258" s="11"/>
      <c r="C258" s="11"/>
      <c r="D258" s="11"/>
      <c r="E258" s="32"/>
    </row>
    <row r="259" spans="2:5" x14ac:dyDescent="0.3">
      <c r="B259" s="11"/>
      <c r="C259" s="11"/>
      <c r="D259" s="11"/>
      <c r="E259" s="32"/>
    </row>
    <row r="260" spans="2:5" x14ac:dyDescent="0.3">
      <c r="B260" s="11"/>
      <c r="C260" s="11"/>
      <c r="D260" s="11"/>
      <c r="E260" s="32"/>
    </row>
    <row r="261" spans="2:5" x14ac:dyDescent="0.3">
      <c r="B261" s="11"/>
      <c r="C261" s="11"/>
      <c r="D261" s="11"/>
      <c r="E261" s="32"/>
    </row>
    <row r="262" spans="2:5" x14ac:dyDescent="0.3">
      <c r="B262" s="11"/>
      <c r="C262" s="11"/>
      <c r="D262" s="11"/>
      <c r="E262" s="32"/>
    </row>
    <row r="263" spans="2:5" x14ac:dyDescent="0.3">
      <c r="B263" s="11"/>
      <c r="C263" s="11"/>
      <c r="D263" s="11"/>
      <c r="E263" s="32"/>
    </row>
    <row r="264" spans="2:5" x14ac:dyDescent="0.3">
      <c r="B264" s="11"/>
      <c r="C264" s="11"/>
      <c r="D264" s="11"/>
      <c r="E264" s="32"/>
    </row>
    <row r="265" spans="2:5" x14ac:dyDescent="0.3">
      <c r="B265" s="11"/>
      <c r="C265" s="11"/>
      <c r="D265" s="11"/>
      <c r="E265" s="32"/>
    </row>
    <row r="266" spans="2:5" x14ac:dyDescent="0.3">
      <c r="B266" s="11"/>
      <c r="C266" s="11"/>
      <c r="D266" s="11"/>
      <c r="E266" s="32"/>
    </row>
    <row r="267" spans="2:5" x14ac:dyDescent="0.3">
      <c r="B267" s="11"/>
      <c r="C267" s="11"/>
      <c r="D267" s="11"/>
      <c r="E267" s="32"/>
    </row>
    <row r="268" spans="2:5" x14ac:dyDescent="0.3">
      <c r="B268" s="11"/>
      <c r="C268" s="11"/>
      <c r="D268" s="11"/>
      <c r="E268" s="32"/>
    </row>
    <row r="269" spans="2:5" x14ac:dyDescent="0.3">
      <c r="B269" s="11"/>
      <c r="C269" s="11"/>
      <c r="D269" s="11"/>
      <c r="E269" s="32"/>
    </row>
    <row r="270" spans="2:5" x14ac:dyDescent="0.3">
      <c r="B270" s="11"/>
      <c r="C270" s="11"/>
      <c r="D270" s="11"/>
      <c r="E270" s="32"/>
    </row>
    <row r="271" spans="2:5" x14ac:dyDescent="0.3">
      <c r="B271" s="11"/>
      <c r="C271" s="11"/>
      <c r="D271" s="11"/>
      <c r="E271" s="32"/>
    </row>
    <row r="272" spans="2:5" x14ac:dyDescent="0.3">
      <c r="B272" s="11"/>
      <c r="C272" s="11"/>
      <c r="D272" s="11"/>
      <c r="E272" s="32"/>
    </row>
    <row r="273" spans="2:5" x14ac:dyDescent="0.3">
      <c r="B273" s="11"/>
      <c r="C273" s="11"/>
      <c r="D273" s="11"/>
      <c r="E273" s="32"/>
    </row>
    <row r="274" spans="2:5" x14ac:dyDescent="0.3">
      <c r="B274" s="11"/>
      <c r="C274" s="11"/>
      <c r="D274" s="11"/>
      <c r="E274" s="32"/>
    </row>
    <row r="275" spans="2:5" x14ac:dyDescent="0.3">
      <c r="B275" s="11"/>
      <c r="C275" s="11"/>
      <c r="D275" s="11"/>
      <c r="E275" s="32"/>
    </row>
    <row r="276" spans="2:5" x14ac:dyDescent="0.3">
      <c r="B276" s="11"/>
      <c r="C276" s="11"/>
      <c r="D276" s="11"/>
      <c r="E276" s="32"/>
    </row>
    <row r="277" spans="2:5" x14ac:dyDescent="0.3">
      <c r="B277" s="11"/>
      <c r="C277" s="11"/>
      <c r="D277" s="11"/>
      <c r="E277" s="32"/>
    </row>
    <row r="278" spans="2:5" x14ac:dyDescent="0.3">
      <c r="B278" s="11"/>
      <c r="C278" s="11"/>
      <c r="D278" s="11"/>
      <c r="E278" s="32"/>
    </row>
    <row r="279" spans="2:5" x14ac:dyDescent="0.3">
      <c r="B279" s="11"/>
      <c r="C279" s="11"/>
      <c r="D279" s="11"/>
      <c r="E279" s="32"/>
    </row>
    <row r="280" spans="2:5" x14ac:dyDescent="0.3">
      <c r="B280" s="11"/>
      <c r="C280" s="11"/>
      <c r="D280" s="11"/>
      <c r="E280" s="32"/>
    </row>
    <row r="281" spans="2:5" x14ac:dyDescent="0.3">
      <c r="B281" s="11"/>
      <c r="C281" s="11"/>
      <c r="D281" s="11"/>
      <c r="E281" s="32"/>
    </row>
    <row r="282" spans="2:5" x14ac:dyDescent="0.3">
      <c r="B282" s="11"/>
      <c r="C282" s="11"/>
      <c r="D282" s="11"/>
      <c r="E282" s="32"/>
    </row>
    <row r="283" spans="2:5" x14ac:dyDescent="0.3">
      <c r="B283" s="11"/>
      <c r="C283" s="11"/>
      <c r="D283" s="11"/>
      <c r="E283" s="32"/>
    </row>
    <row r="284" spans="2:5" x14ac:dyDescent="0.3">
      <c r="B284" s="11"/>
      <c r="C284" s="11"/>
      <c r="D284" s="11"/>
      <c r="E284" s="32"/>
    </row>
    <row r="285" spans="2:5" x14ac:dyDescent="0.3">
      <c r="B285" s="11"/>
      <c r="C285" s="11"/>
      <c r="D285" s="11"/>
      <c r="E285" s="32"/>
    </row>
    <row r="286" spans="2:5" x14ac:dyDescent="0.3">
      <c r="B286" s="11"/>
      <c r="C286" s="11"/>
      <c r="D286" s="11"/>
      <c r="E286" s="32"/>
    </row>
    <row r="287" spans="2:5" x14ac:dyDescent="0.3">
      <c r="B287" s="11"/>
      <c r="C287" s="11"/>
      <c r="D287" s="11"/>
      <c r="E287" s="32"/>
    </row>
    <row r="288" spans="2:5" x14ac:dyDescent="0.3">
      <c r="B288" s="11"/>
      <c r="C288" s="11"/>
      <c r="D288" s="11"/>
      <c r="E288" s="32"/>
    </row>
    <row r="289" spans="2:5" x14ac:dyDescent="0.3">
      <c r="B289" s="11"/>
      <c r="C289" s="11"/>
      <c r="D289" s="11"/>
      <c r="E289" s="32"/>
    </row>
    <row r="290" spans="2:5" x14ac:dyDescent="0.3">
      <c r="B290" s="11"/>
      <c r="C290" s="11"/>
      <c r="D290" s="11"/>
      <c r="E290" s="32"/>
    </row>
    <row r="291" spans="2:5" x14ac:dyDescent="0.3">
      <c r="B291" s="11"/>
      <c r="C291" s="11"/>
      <c r="D291" s="11"/>
      <c r="E291" s="32"/>
    </row>
    <row r="292" spans="2:5" x14ac:dyDescent="0.3">
      <c r="B292" s="11"/>
      <c r="C292" s="11"/>
      <c r="D292" s="11"/>
      <c r="E292" s="32"/>
    </row>
    <row r="293" spans="2:5" x14ac:dyDescent="0.3">
      <c r="B293" s="11"/>
      <c r="C293" s="11"/>
      <c r="D293" s="11"/>
      <c r="E293" s="32"/>
    </row>
    <row r="294" spans="2:5" x14ac:dyDescent="0.3">
      <c r="B294" s="11"/>
      <c r="C294" s="11"/>
      <c r="D294" s="11"/>
      <c r="E294" s="32"/>
    </row>
    <row r="295" spans="2:5" x14ac:dyDescent="0.3">
      <c r="B295" s="11"/>
      <c r="C295" s="11"/>
      <c r="D295" s="11"/>
      <c r="E295" s="32"/>
    </row>
    <row r="296" spans="2:5" x14ac:dyDescent="0.3">
      <c r="B296" s="11"/>
      <c r="C296" s="11"/>
      <c r="D296" s="11"/>
      <c r="E296" s="32"/>
    </row>
    <row r="297" spans="2:5" x14ac:dyDescent="0.3">
      <c r="B297" s="11"/>
      <c r="C297" s="11"/>
      <c r="D297" s="11"/>
      <c r="E297" s="32"/>
    </row>
    <row r="298" spans="2:5" x14ac:dyDescent="0.3">
      <c r="B298" s="11"/>
      <c r="C298" s="11"/>
      <c r="D298" s="11"/>
      <c r="E298" s="32"/>
    </row>
    <row r="299" spans="2:5" x14ac:dyDescent="0.3">
      <c r="B299" s="11"/>
      <c r="C299" s="11"/>
      <c r="D299" s="11"/>
      <c r="E299" s="32"/>
    </row>
    <row r="300" spans="2:5" x14ac:dyDescent="0.3">
      <c r="B300" s="11"/>
      <c r="C300" s="11"/>
      <c r="D300" s="11"/>
      <c r="E300" s="32"/>
    </row>
    <row r="301" spans="2:5" x14ac:dyDescent="0.3">
      <c r="B301" s="11"/>
      <c r="C301" s="11"/>
      <c r="D301" s="11"/>
      <c r="E301" s="32"/>
    </row>
    <row r="302" spans="2:5" x14ac:dyDescent="0.3">
      <c r="B302" s="11"/>
      <c r="C302" s="11"/>
      <c r="D302" s="11"/>
      <c r="E302" s="32"/>
    </row>
    <row r="303" spans="2:5" x14ac:dyDescent="0.3">
      <c r="B303" s="11"/>
      <c r="C303" s="11"/>
      <c r="D303" s="11"/>
      <c r="E303" s="32"/>
    </row>
    <row r="304" spans="2:5" x14ac:dyDescent="0.3">
      <c r="B304" s="11"/>
      <c r="C304" s="11"/>
      <c r="D304" s="11"/>
      <c r="E304" s="32"/>
    </row>
    <row r="305" spans="2:5" x14ac:dyDescent="0.3">
      <c r="B305" s="11"/>
      <c r="C305" s="11"/>
      <c r="D305" s="11"/>
      <c r="E305" s="32"/>
    </row>
    <row r="306" spans="2:5" x14ac:dyDescent="0.3">
      <c r="B306" s="11"/>
      <c r="C306" s="11"/>
      <c r="D306" s="11"/>
      <c r="E306" s="32"/>
    </row>
    <row r="307" spans="2:5" x14ac:dyDescent="0.3">
      <c r="B307" s="11"/>
      <c r="C307" s="11"/>
      <c r="D307" s="11"/>
      <c r="E307" s="32"/>
    </row>
    <row r="308" spans="2:5" x14ac:dyDescent="0.3">
      <c r="B308" s="11"/>
      <c r="C308" s="11"/>
      <c r="D308" s="11"/>
      <c r="E308" s="32"/>
    </row>
    <row r="309" spans="2:5" x14ac:dyDescent="0.3">
      <c r="B309" s="11"/>
      <c r="C309" s="11"/>
      <c r="D309" s="11"/>
      <c r="E309" s="32"/>
    </row>
    <row r="310" spans="2:5" x14ac:dyDescent="0.3">
      <c r="B310" s="11"/>
      <c r="C310" s="11"/>
      <c r="D310" s="11"/>
      <c r="E310" s="32"/>
    </row>
    <row r="311" spans="2:5" x14ac:dyDescent="0.3">
      <c r="B311" s="11"/>
      <c r="C311" s="11"/>
      <c r="D311" s="11"/>
      <c r="E311" s="32"/>
    </row>
    <row r="312" spans="2:5" x14ac:dyDescent="0.3">
      <c r="B312" s="11"/>
      <c r="C312" s="11"/>
      <c r="D312" s="11"/>
      <c r="E312" s="32"/>
    </row>
    <row r="313" spans="2:5" x14ac:dyDescent="0.3">
      <c r="B313" s="11"/>
      <c r="C313" s="11"/>
      <c r="D313" s="11"/>
      <c r="E313" s="32"/>
    </row>
    <row r="314" spans="2:5" x14ac:dyDescent="0.3">
      <c r="B314" s="11"/>
      <c r="C314" s="11"/>
      <c r="D314" s="11"/>
      <c r="E314" s="32"/>
    </row>
    <row r="315" spans="2:5" x14ac:dyDescent="0.3">
      <c r="B315" s="11"/>
      <c r="C315" s="11"/>
      <c r="D315" s="11"/>
      <c r="E315" s="32"/>
    </row>
    <row r="316" spans="2:5" x14ac:dyDescent="0.3">
      <c r="B316" s="11"/>
      <c r="C316" s="11"/>
      <c r="D316" s="11"/>
      <c r="E316" s="32"/>
    </row>
    <row r="317" spans="2:5" x14ac:dyDescent="0.3">
      <c r="B317" s="11"/>
      <c r="C317" s="11"/>
      <c r="D317" s="11"/>
      <c r="E317" s="32"/>
    </row>
    <row r="318" spans="2:5" x14ac:dyDescent="0.3">
      <c r="B318" s="11"/>
      <c r="C318" s="11"/>
      <c r="D318" s="11"/>
      <c r="E318" s="32"/>
    </row>
    <row r="319" spans="2:5" x14ac:dyDescent="0.3">
      <c r="B319" s="11"/>
      <c r="C319" s="11"/>
      <c r="D319" s="11"/>
      <c r="E319" s="32"/>
    </row>
    <row r="320" spans="2:5" x14ac:dyDescent="0.3">
      <c r="B320" s="11"/>
      <c r="C320" s="11"/>
      <c r="D320" s="11"/>
      <c r="E320" s="32"/>
    </row>
    <row r="321" spans="2:5" x14ac:dyDescent="0.3">
      <c r="B321" s="11"/>
      <c r="C321" s="11"/>
      <c r="D321" s="11"/>
      <c r="E321" s="32"/>
    </row>
    <row r="322" spans="2:5" x14ac:dyDescent="0.3">
      <c r="B322" s="32"/>
      <c r="C322" s="32"/>
      <c r="D322" s="32"/>
      <c r="E322" s="32"/>
    </row>
  </sheetData>
  <mergeCells count="298">
    <mergeCell ref="B317:D317"/>
    <mergeCell ref="B318:D318"/>
    <mergeCell ref="B319:D319"/>
    <mergeCell ref="B320:D320"/>
    <mergeCell ref="B321:D321"/>
    <mergeCell ref="B22:K22"/>
    <mergeCell ref="B55:K55"/>
    <mergeCell ref="B29:D29"/>
    <mergeCell ref="B44:D44"/>
    <mergeCell ref="B53:D53"/>
    <mergeCell ref="B311:D311"/>
    <mergeCell ref="B312:D312"/>
    <mergeCell ref="B313:D313"/>
    <mergeCell ref="B314:D314"/>
    <mergeCell ref="B315:D315"/>
    <mergeCell ref="B316:D316"/>
    <mergeCell ref="B305:D305"/>
    <mergeCell ref="B306:D306"/>
    <mergeCell ref="B307:D307"/>
    <mergeCell ref="B308:D308"/>
    <mergeCell ref="B309:D309"/>
    <mergeCell ref="B310:D310"/>
    <mergeCell ref="B299:D299"/>
    <mergeCell ref="B300:D300"/>
    <mergeCell ref="B301:D301"/>
    <mergeCell ref="B302:D302"/>
    <mergeCell ref="B303:D303"/>
    <mergeCell ref="B304:D304"/>
    <mergeCell ref="B293:D293"/>
    <mergeCell ref="B294:D294"/>
    <mergeCell ref="B295:D295"/>
    <mergeCell ref="B296:D296"/>
    <mergeCell ref="B297:D297"/>
    <mergeCell ref="B298:D298"/>
    <mergeCell ref="B287:D287"/>
    <mergeCell ref="B288:D288"/>
    <mergeCell ref="B289:D289"/>
    <mergeCell ref="B290:D290"/>
    <mergeCell ref="B291:D291"/>
    <mergeCell ref="B292:D292"/>
    <mergeCell ref="B281:D281"/>
    <mergeCell ref="B282:D282"/>
    <mergeCell ref="B283:D283"/>
    <mergeCell ref="B284:D284"/>
    <mergeCell ref="B285:D285"/>
    <mergeCell ref="B286:D286"/>
    <mergeCell ref="B275:D275"/>
    <mergeCell ref="B276:D276"/>
    <mergeCell ref="B277:D277"/>
    <mergeCell ref="B278:D278"/>
    <mergeCell ref="B279:D279"/>
    <mergeCell ref="B280:D280"/>
    <mergeCell ref="B269:D269"/>
    <mergeCell ref="B270:D270"/>
    <mergeCell ref="B271:D271"/>
    <mergeCell ref="B272:D272"/>
    <mergeCell ref="B273:D273"/>
    <mergeCell ref="B274:D274"/>
    <mergeCell ref="B263:D263"/>
    <mergeCell ref="B264:D264"/>
    <mergeCell ref="B265:D265"/>
    <mergeCell ref="B266:D266"/>
    <mergeCell ref="B267:D267"/>
    <mergeCell ref="B268:D268"/>
    <mergeCell ref="B257:D257"/>
    <mergeCell ref="B258:D258"/>
    <mergeCell ref="B259:D259"/>
    <mergeCell ref="B260:D260"/>
    <mergeCell ref="B261:D261"/>
    <mergeCell ref="B262:D262"/>
    <mergeCell ref="B251:D251"/>
    <mergeCell ref="B252:D252"/>
    <mergeCell ref="B253:D253"/>
    <mergeCell ref="B254:D254"/>
    <mergeCell ref="B255:D255"/>
    <mergeCell ref="B256:D256"/>
    <mergeCell ref="B245:D245"/>
    <mergeCell ref="B246:D246"/>
    <mergeCell ref="B247:D247"/>
    <mergeCell ref="B248:D248"/>
    <mergeCell ref="B249:D249"/>
    <mergeCell ref="B250:D250"/>
    <mergeCell ref="B239:D239"/>
    <mergeCell ref="B240:D240"/>
    <mergeCell ref="B241:D241"/>
    <mergeCell ref="B242:D242"/>
    <mergeCell ref="B243:D243"/>
    <mergeCell ref="B244:D244"/>
    <mergeCell ref="B233:D233"/>
    <mergeCell ref="B234:D234"/>
    <mergeCell ref="B235:D235"/>
    <mergeCell ref="B236:D236"/>
    <mergeCell ref="B237:D237"/>
    <mergeCell ref="B238:D238"/>
    <mergeCell ref="B227:D227"/>
    <mergeCell ref="B228:D228"/>
    <mergeCell ref="B229:D229"/>
    <mergeCell ref="B230:D230"/>
    <mergeCell ref="B231:D231"/>
    <mergeCell ref="B232:D232"/>
    <mergeCell ref="B221:D221"/>
    <mergeCell ref="B222:D222"/>
    <mergeCell ref="B223:D223"/>
    <mergeCell ref="B224:D224"/>
    <mergeCell ref="B225:D225"/>
    <mergeCell ref="B226:D226"/>
    <mergeCell ref="B215:D215"/>
    <mergeCell ref="B216:D216"/>
    <mergeCell ref="B217:D217"/>
    <mergeCell ref="B218:D218"/>
    <mergeCell ref="B219:D219"/>
    <mergeCell ref="B220:D220"/>
    <mergeCell ref="B209:D209"/>
    <mergeCell ref="B210:D210"/>
    <mergeCell ref="B211:D211"/>
    <mergeCell ref="B212:D212"/>
    <mergeCell ref="B213:D213"/>
    <mergeCell ref="B214:D214"/>
    <mergeCell ref="B203:D203"/>
    <mergeCell ref="B204:D204"/>
    <mergeCell ref="B205:D205"/>
    <mergeCell ref="B206:D206"/>
    <mergeCell ref="B207:D207"/>
    <mergeCell ref="B208:D208"/>
    <mergeCell ref="B197:D197"/>
    <mergeCell ref="B198:D198"/>
    <mergeCell ref="B199:D199"/>
    <mergeCell ref="B200:D200"/>
    <mergeCell ref="B201:D201"/>
    <mergeCell ref="B202:D202"/>
    <mergeCell ref="B191:D191"/>
    <mergeCell ref="B192:D192"/>
    <mergeCell ref="B193:D193"/>
    <mergeCell ref="B194:D194"/>
    <mergeCell ref="B195:D195"/>
    <mergeCell ref="B196:D196"/>
    <mergeCell ref="B185:D185"/>
    <mergeCell ref="B186:D186"/>
    <mergeCell ref="B187:D187"/>
    <mergeCell ref="B188:D188"/>
    <mergeCell ref="B189:D189"/>
    <mergeCell ref="B190:D190"/>
    <mergeCell ref="B179:D179"/>
    <mergeCell ref="B180:D180"/>
    <mergeCell ref="B181:D181"/>
    <mergeCell ref="B182:D182"/>
    <mergeCell ref="B183:D183"/>
    <mergeCell ref="B184:D184"/>
    <mergeCell ref="B173:D173"/>
    <mergeCell ref="B174:D174"/>
    <mergeCell ref="B175:D175"/>
    <mergeCell ref="B176:D176"/>
    <mergeCell ref="B177:D177"/>
    <mergeCell ref="B178:D178"/>
    <mergeCell ref="B167:D167"/>
    <mergeCell ref="B168:D168"/>
    <mergeCell ref="B169:D169"/>
    <mergeCell ref="B170:D170"/>
    <mergeCell ref="B171:D171"/>
    <mergeCell ref="B172:D172"/>
    <mergeCell ref="B161:D161"/>
    <mergeCell ref="B162:D162"/>
    <mergeCell ref="B163:D163"/>
    <mergeCell ref="B164:D164"/>
    <mergeCell ref="B165:D165"/>
    <mergeCell ref="B166:D166"/>
    <mergeCell ref="B155:D155"/>
    <mergeCell ref="B156:D156"/>
    <mergeCell ref="B157:D157"/>
    <mergeCell ref="B158:D158"/>
    <mergeCell ref="B159:D159"/>
    <mergeCell ref="B160:D160"/>
    <mergeCell ref="B149:D149"/>
    <mergeCell ref="B150:D150"/>
    <mergeCell ref="B151:D151"/>
    <mergeCell ref="B152:D152"/>
    <mergeCell ref="B153:D153"/>
    <mergeCell ref="B154:D154"/>
    <mergeCell ref="B143:D143"/>
    <mergeCell ref="B144:D144"/>
    <mergeCell ref="B145:D145"/>
    <mergeCell ref="B146:D146"/>
    <mergeCell ref="B147:D147"/>
    <mergeCell ref="B148:D148"/>
    <mergeCell ref="B137:D137"/>
    <mergeCell ref="B138:D138"/>
    <mergeCell ref="B139:D139"/>
    <mergeCell ref="B140:D140"/>
    <mergeCell ref="B141:D141"/>
    <mergeCell ref="B142:D142"/>
    <mergeCell ref="B131:D131"/>
    <mergeCell ref="B132:D132"/>
    <mergeCell ref="B133:D133"/>
    <mergeCell ref="B134:D134"/>
    <mergeCell ref="B135:D135"/>
    <mergeCell ref="B136:D136"/>
    <mergeCell ref="B125:D125"/>
    <mergeCell ref="B126:D126"/>
    <mergeCell ref="B127:D127"/>
    <mergeCell ref="B128:D128"/>
    <mergeCell ref="B129:D129"/>
    <mergeCell ref="B130:D130"/>
    <mergeCell ref="B119:D119"/>
    <mergeCell ref="B120:D120"/>
    <mergeCell ref="B121:D121"/>
    <mergeCell ref="B122:D122"/>
    <mergeCell ref="B123:D123"/>
    <mergeCell ref="B124:D124"/>
    <mergeCell ref="B113:D113"/>
    <mergeCell ref="B114:D114"/>
    <mergeCell ref="B115:D115"/>
    <mergeCell ref="B116:D116"/>
    <mergeCell ref="B117:D117"/>
    <mergeCell ref="B118:D118"/>
    <mergeCell ref="B107:D107"/>
    <mergeCell ref="B108:D108"/>
    <mergeCell ref="B109:D109"/>
    <mergeCell ref="B110:D110"/>
    <mergeCell ref="B111:D111"/>
    <mergeCell ref="B112:D112"/>
    <mergeCell ref="B101:D101"/>
    <mergeCell ref="B102:D102"/>
    <mergeCell ref="B103:D103"/>
    <mergeCell ref="B104:D104"/>
    <mergeCell ref="B105:D105"/>
    <mergeCell ref="B106:D106"/>
    <mergeCell ref="B95:D95"/>
    <mergeCell ref="B96:D96"/>
    <mergeCell ref="B97:D97"/>
    <mergeCell ref="B98:D98"/>
    <mergeCell ref="B99:D99"/>
    <mergeCell ref="B100:D100"/>
    <mergeCell ref="B89:D89"/>
    <mergeCell ref="B90:D90"/>
    <mergeCell ref="B91:D91"/>
    <mergeCell ref="B92:D92"/>
    <mergeCell ref="B93:D93"/>
    <mergeCell ref="B94:D94"/>
    <mergeCell ref="B83:D83"/>
    <mergeCell ref="B84:D84"/>
    <mergeCell ref="B85:D85"/>
    <mergeCell ref="B86:D86"/>
    <mergeCell ref="B87:D87"/>
    <mergeCell ref="B88:D88"/>
    <mergeCell ref="B78:D78"/>
    <mergeCell ref="B79:D79"/>
    <mergeCell ref="B80:D80"/>
    <mergeCell ref="B81:D81"/>
    <mergeCell ref="B82:D82"/>
    <mergeCell ref="B60:D60"/>
    <mergeCell ref="B54:D54"/>
    <mergeCell ref="B56:D56"/>
    <mergeCell ref="B57:D57"/>
    <mergeCell ref="B58:D58"/>
    <mergeCell ref="B59:D59"/>
    <mergeCell ref="B48:D48"/>
    <mergeCell ref="B49:D49"/>
    <mergeCell ref="B50:D50"/>
    <mergeCell ref="B51:D51"/>
    <mergeCell ref="B52:D52"/>
    <mergeCell ref="B42:D42"/>
    <mergeCell ref="B43:D43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18:D18"/>
    <mergeCell ref="B20:D20"/>
    <mergeCell ref="B9:K9"/>
    <mergeCell ref="A1:K1"/>
    <mergeCell ref="B21:D21"/>
    <mergeCell ref="B19:D19"/>
    <mergeCell ref="B12:D12"/>
    <mergeCell ref="B13:D13"/>
    <mergeCell ref="B14:D14"/>
    <mergeCell ref="B15:D15"/>
    <mergeCell ref="B16:D16"/>
    <mergeCell ref="B17:D17"/>
    <mergeCell ref="B8:D8"/>
    <mergeCell ref="B10:D10"/>
    <mergeCell ref="B11:D11"/>
  </mergeCells>
  <pageMargins left="0.7" right="0.7" top="0.75" bottom="0.7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PEMDES MARGAJAYA</dc:creator>
  <cp:lastModifiedBy>PEMDES MARGAJAYA</cp:lastModifiedBy>
  <dcterms:created xsi:type="dcterms:W3CDTF">2025-04-28T11:36:11Z</dcterms:created>
  <dcterms:modified xsi:type="dcterms:W3CDTF">2025-04-28T14:17:57Z</dcterms:modified>
</cp:coreProperties>
</file>