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236" documentId="8_{AA0D8868-17D6-8548-A8D1-0B6CC45C8E29}" xr6:coauthVersionLast="47" xr6:coauthVersionMax="47" xr10:uidLastSave="{BBC402A7-9266-4000-967D-2F2CA12BDF4F}"/>
  <bookViews>
    <workbookView xWindow="2160" yWindow="2160" windowWidth="15360" windowHeight="7680" tabRatio="695" firstSheet="3" activeTab="2" xr2:uid="{E79683B2-97DB-4F34-B6DF-62FAC750EE15}"/>
  </bookViews>
  <sheets>
    <sheet name="keg opr Feb 21" sheetId="26" state="hidden" r:id="rId1"/>
    <sheet name="keg umum Feb 21" sheetId="25" state="hidden" r:id="rId2"/>
    <sheet name=" kegiatan umum April 23" sheetId="37" r:id="rId3"/>
    <sheet name="kegiatan operasional April 23" sheetId="38" r:id="rId4"/>
    <sheet name="REKAP POKTAN" sheetId="39" r:id="rId5"/>
    <sheet name="CATAT. KEJADIAN" sheetId="40" r:id="rId6"/>
  </sheets>
  <definedNames>
    <definedName name="_xlnm.Print_Area" localSheetId="3">'kegiatan operasional April 23'!$A$1:$H$87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40" l="1"/>
  <c r="J22" i="40"/>
  <c r="H22" i="40"/>
  <c r="G22" i="40"/>
  <c r="F22" i="40"/>
  <c r="E22" i="40"/>
  <c r="D22" i="40"/>
  <c r="K17" i="39"/>
  <c r="J17" i="39"/>
  <c r="I17" i="39"/>
  <c r="H17" i="39"/>
  <c r="G17" i="39"/>
  <c r="F17" i="39"/>
  <c r="E17" i="39"/>
  <c r="D17" i="39"/>
  <c r="C17" i="39"/>
  <c r="B17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2" authorId="0" shapeId="0" xr:uid="{2EE6C538-D087-4BC4-AB8E-D271BA9D4EF2}">
      <text>
        <r>
          <rPr>
            <b/>
            <sz val="9"/>
            <color indexed="81"/>
            <rFont val="Tahoma"/>
            <family val="2"/>
          </rPr>
          <t>selama pandemic tidak ada kegiatan penyuluhan untuk masyarakat didalam ruangan.</t>
        </r>
      </text>
    </comment>
  </commentList>
</comments>
</file>

<file path=xl/sharedStrings.xml><?xml version="1.0" encoding="utf-8"?>
<sst xmlns="http://schemas.openxmlformats.org/spreadsheetml/2006/main" count="468" uniqueCount="220">
  <si>
    <t>LAPORAN BULANAN PENGURUS RPTRA DI KELURAHAN</t>
  </si>
  <si>
    <t>TAHUN                 :</t>
  </si>
  <si>
    <t>Kecamatan           :</t>
  </si>
  <si>
    <t>Pesanggrahan</t>
  </si>
  <si>
    <t>KELURAHAN                   : Petukangan Utara</t>
  </si>
  <si>
    <t>Kota/Kabupaten   :</t>
  </si>
  <si>
    <t>Jakarta Selatan</t>
  </si>
  <si>
    <t>I. KEADAAN UMUM</t>
  </si>
  <si>
    <t>NO</t>
  </si>
  <si>
    <t>URAIAN</t>
  </si>
  <si>
    <t>YANG ADA</t>
  </si>
  <si>
    <t>YANG AKTIF DI RPTRA</t>
  </si>
  <si>
    <t>Jumlah Penduduk se-Kelurahan</t>
  </si>
  <si>
    <t>Jumlah Remaja  (13-18 thn) se-Kelurahan</t>
  </si>
  <si>
    <t>Jumlah Anak (6-12 thn) se-Kelurahan</t>
  </si>
  <si>
    <t>Jumlah Balita (0-5 thn) se-Kelurahan</t>
  </si>
  <si>
    <t>RW</t>
  </si>
  <si>
    <t>PPKB</t>
  </si>
  <si>
    <t>Kelompok Kegiatan BKB</t>
  </si>
  <si>
    <t>Kelompok Kegiatan BKR</t>
  </si>
  <si>
    <t>Kelompok Kegiatan BKL</t>
  </si>
  <si>
    <t>Kelompok Penduduk Ibu (KP Ibu )</t>
  </si>
  <si>
    <t>Kelompok Posyandu</t>
  </si>
  <si>
    <t>Kelompok Kegiatan UP2K/UPPKS</t>
  </si>
  <si>
    <t>II. KEGIATAN OPERASIONAL</t>
  </si>
  <si>
    <t>FREKUENSI</t>
  </si>
  <si>
    <t>KETERANGAN</t>
  </si>
  <si>
    <t>TANGGAL</t>
  </si>
  <si>
    <t>A</t>
  </si>
  <si>
    <t>KEGIATAN PENGELOLA</t>
  </si>
  <si>
    <t>Kali</t>
  </si>
  <si>
    <t>Orang</t>
  </si>
  <si>
    <t>Mendapat Pembinaan/Orientasi/Pelatihan di RPTRA</t>
  </si>
  <si>
    <t>Rapat Intern Pengelola yang dilakukan</t>
  </si>
  <si>
    <t>Rapat koordinasi yang dilakukan</t>
  </si>
  <si>
    <t>Menerima kunjungan</t>
  </si>
  <si>
    <t>B</t>
  </si>
  <si>
    <t>PEMANFAATAN KEGIATAN INDOOR</t>
  </si>
  <si>
    <t>Melakukan penyuluhan kepada Keluarga/Masyarakat</t>
  </si>
  <si>
    <t>Melakukan penyuluhan kepada Anak (Forum Anak)</t>
  </si>
  <si>
    <t>Melakukan Penyuluhan Kepada remaja (PIK Remaja /karang taruna )</t>
  </si>
  <si>
    <t>Konsultasi keluarga yang dilayani</t>
  </si>
  <si>
    <t>Konsultasi Remaja yang dilayani</t>
  </si>
  <si>
    <t>Kegiatan Belajar Anak/Perpustakaan</t>
  </si>
  <si>
    <t>Pemanfaatan Ruang Laktasi</t>
  </si>
  <si>
    <t>C</t>
  </si>
  <si>
    <t>PEMANFAATAN KEGIATAN OUTDOOR</t>
  </si>
  <si>
    <t>Kegiatan Pemainan Anak</t>
  </si>
  <si>
    <t>Kegiatan Olahraga</t>
  </si>
  <si>
    <t>Hatinya PKK</t>
  </si>
  <si>
    <t>Tanaman Obat Keluarga ( TOGA )</t>
  </si>
  <si>
    <t>Kebun/Kolam gizi</t>
  </si>
  <si>
    <t>D</t>
  </si>
  <si>
    <t>MEMFASILITASI KEGIATAN KELOMPOK</t>
  </si>
  <si>
    <t>PIK Keluarga</t>
  </si>
  <si>
    <t>Bina Keluarga Balita ( PAUD )</t>
  </si>
  <si>
    <t>Bina Keluarga Remaja</t>
  </si>
  <si>
    <t>Bina Keluarga Lansia</t>
  </si>
  <si>
    <t>Posyandu</t>
  </si>
  <si>
    <t>Kelompok Pendukung Ibu (KP Ibu )</t>
  </si>
  <si>
    <t>Ekonomi Keluarga</t>
  </si>
  <si>
    <t>Kegiatan Kelompok Masyarakat Lain ( Orientasi : Penyuluhan, Pembinaan )</t>
  </si>
  <si>
    <t>E</t>
  </si>
  <si>
    <t>MODAL PKK GROSSMART</t>
  </si>
  <si>
    <t>Saldo Akhir Bulan Lalu</t>
  </si>
  <si>
    <t xml:space="preserve">Saldo Akhir Bulan  </t>
  </si>
  <si>
    <t>Barang Masuk</t>
  </si>
  <si>
    <t>Barang Keluar</t>
  </si>
  <si>
    <t>Saldo Akhir Bulan</t>
  </si>
  <si>
    <t>F</t>
  </si>
  <si>
    <t>KEGIATAN WARGA / KEBENCANAAN</t>
  </si>
  <si>
    <t>RPTRA di pakai untuk warga hajatan</t>
  </si>
  <si>
    <t>RPTRA di pakai untuk menampung warga yang kena musibah</t>
  </si>
  <si>
    <t>G</t>
  </si>
  <si>
    <t>KEBERSIHAN RUANGAN INDOOR DAN OUTDOOR</t>
  </si>
  <si>
    <t>Pembersihan Ruangan Indoor</t>
  </si>
  <si>
    <t>Pemilahan Sampah di tempat nya</t>
  </si>
  <si>
    <t>Pembersihan Ruangan Outdoor</t>
  </si>
  <si>
    <t>H</t>
  </si>
  <si>
    <t>KONDISI SARPRAS INDOOR DAN OUTDOOR</t>
  </si>
  <si>
    <t>Perawatan Ruangan Indoor</t>
  </si>
  <si>
    <t>Perawatan Taman</t>
  </si>
  <si>
    <t>Perawatan Tanaman</t>
  </si>
  <si>
    <t>I</t>
  </si>
  <si>
    <t>TINGKAT KECELAKAAN</t>
  </si>
  <si>
    <t>Terjadi kecelakaan pengguna RPTRA</t>
  </si>
  <si>
    <t>J</t>
  </si>
  <si>
    <t>PELAYANAN KELUARGA BERENCANA</t>
  </si>
  <si>
    <t>Jumlah pasangan Usia subur</t>
  </si>
  <si>
    <t>Peserta KB</t>
  </si>
  <si>
    <t>K</t>
  </si>
  <si>
    <t>KEGIATAN LAIN</t>
  </si>
  <si>
    <t>Menerima Informasi Kekerasan Terhadap Anak</t>
  </si>
  <si>
    <t>Menerima Informasi Kekerasan Terhadap Perempuan</t>
  </si>
  <si>
    <t>Catatan :</t>
  </si>
  <si>
    <t>Laporan ini harus diterima oleh tingkat kota/kabupaten selambat-lambatnya pada tanggal 1 bulan berikut nya</t>
  </si>
  <si>
    <t>Mengetahui,</t>
  </si>
  <si>
    <t>Pengurus RPTRA</t>
  </si>
  <si>
    <t>Kelurahan Petukangan Utara</t>
  </si>
  <si>
    <t>Ketua</t>
  </si>
  <si>
    <t>Sekretaris</t>
  </si>
  <si>
    <t>FAHRUL HERTANTO, ST</t>
  </si>
  <si>
    <t xml:space="preserve">                                           NIP. </t>
  </si>
  <si>
    <t xml:space="preserve"> NIP.</t>
  </si>
  <si>
    <t>kali</t>
  </si>
  <si>
    <t>orang</t>
  </si>
  <si>
    <t>01-11</t>
  </si>
  <si>
    <t xml:space="preserve"> </t>
  </si>
  <si>
    <t>04</t>
  </si>
  <si>
    <t>09,03,02</t>
  </si>
  <si>
    <t>01, 02, 04, 09, 11</t>
  </si>
  <si>
    <t>01,02,03,04,05,06,08,09,10,11,</t>
  </si>
  <si>
    <t>: 2021</t>
  </si>
  <si>
    <t>NAMA RPTRA                 : Petukangan Berseri</t>
  </si>
  <si>
    <t>KARYAWATI</t>
  </si>
  <si>
    <t>tidak ada pemanfaatan karena pandemic</t>
  </si>
  <si>
    <t>tidak ada pemanfatan karena pandemic</t>
  </si>
  <si>
    <t>)</t>
  </si>
  <si>
    <t>Pokja 1</t>
  </si>
  <si>
    <t>Pokja 2</t>
  </si>
  <si>
    <t>Pokja 3</t>
  </si>
  <si>
    <t>Pokja 4</t>
  </si>
  <si>
    <t>Sekretariat</t>
  </si>
  <si>
    <t>Bergotong royong perbaikan sarana dan prasarana playground oleh team PPSU</t>
  </si>
  <si>
    <t xml:space="preserve">Bergotong royong perbaikan area pintu masuk depan aula (plafon) dan perbaikan lantai toilet </t>
  </si>
  <si>
    <t xml:space="preserve">Membuat lubang resapan air </t>
  </si>
  <si>
    <t>Mengambil hidroponik ke Sekretariat RW 007</t>
  </si>
  <si>
    <t>Menyemai bibit bayam hijau bersama POKJA 3 Kelurahan Petukangan Utara</t>
  </si>
  <si>
    <t xml:space="preserve">Monitoring dan evaluasi dengan pengurus dan dan pengelola RPTRA </t>
  </si>
  <si>
    <t>13 Febuari 2021</t>
  </si>
  <si>
    <t>14 Febuari 2021</t>
  </si>
  <si>
    <t>Monitoring dan pembekalan pengelola RPTRA dengan Bpk. Daswan Kasatpel DPPAPP dan Ibu Siti Zubaedah Ketua IPRAS</t>
  </si>
  <si>
    <t>16 Febuari 2021</t>
  </si>
  <si>
    <t>18 Febuari 2021</t>
  </si>
  <si>
    <t>26 Febuari 2021</t>
  </si>
  <si>
    <t>03</t>
  </si>
  <si>
    <t>sasaran SARPRAS</t>
  </si>
  <si>
    <t>Sasaran pengelola</t>
  </si>
  <si>
    <t>sasaran area hidroponik</t>
  </si>
  <si>
    <t>sasaran area toga</t>
  </si>
  <si>
    <t>sasaran pengelola RPTRA kelurahan Petukangan utara</t>
  </si>
  <si>
    <t>BULAN                            : Febuari</t>
  </si>
  <si>
    <t>REKAP KEGIATAN POKTAN DAN PEMBERDAYAAN MASYARAKAT DI RPTRA</t>
  </si>
  <si>
    <t>Keg</t>
  </si>
  <si>
    <t>Pst</t>
  </si>
  <si>
    <t>Jumlah Lansia se-Kelurahan</t>
  </si>
  <si>
    <t>Jumlah Remaja se-Kelurahan</t>
  </si>
  <si>
    <t>Jumlah Balita se-Kelurahan</t>
  </si>
  <si>
    <t>Bulan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</si>
  <si>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</si>
  <si>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</si>
  <si>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</si>
  <si>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</si>
  <si>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</si>
  <si>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</si>
  <si>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</si>
  <si>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</si>
  <si>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</si>
  <si>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</si>
  <si>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</si>
  <si>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</si>
  <si>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KET</t>
  </si>
  <si>
    <t>Vaksinasi/ swab</t>
  </si>
  <si>
    <t>CATATAN TEMUAN KEJADIAN</t>
  </si>
  <si>
    <t>BULAN  :</t>
  </si>
  <si>
    <t xml:space="preserve">NO </t>
  </si>
  <si>
    <t xml:space="preserve">HARI/ TGL </t>
  </si>
  <si>
    <t>URAIAN KEJADIAN</t>
  </si>
  <si>
    <t>KODE KEJADIAN</t>
  </si>
  <si>
    <t xml:space="preserve">SOLUSI </t>
  </si>
  <si>
    <t xml:space="preserve">TINDAK LANJUT </t>
  </si>
  <si>
    <t>KETERANGAN RUJUKAN</t>
  </si>
  <si>
    <t>SELESAI</t>
  </si>
  <si>
    <t>DIRUJUK</t>
  </si>
  <si>
    <t>Jika baris tidak cukup, Insert Row disini !</t>
  </si>
  <si>
    <t>JML TEMUAN</t>
  </si>
  <si>
    <t>Kode Kejadian : (beri tanda centang )</t>
  </si>
  <si>
    <t>Jakarta, ………………….</t>
  </si>
  <si>
    <t>Koordinator Pengelola</t>
  </si>
  <si>
    <t>Menerima aduan kekerasan terhadap anak</t>
  </si>
  <si>
    <t>Menerima aduan kekerasan terhadap perempuan</t>
  </si>
  <si>
    <t>Terjadi tindakan asusila di RPTRA</t>
  </si>
  <si>
    <t>Lainnya</t>
  </si>
  <si>
    <t>(</t>
  </si>
  <si>
    <t>CARIK JAKARTA DASAWISMA</t>
  </si>
  <si>
    <t>NAMA RPTRA                 : BHINNEKA</t>
  </si>
  <si>
    <t>Kegiatan Pemainan Anak modern</t>
  </si>
  <si>
    <t>Kegiatan alat Olahraga</t>
  </si>
  <si>
    <t>Tahun : 2023</t>
  </si>
  <si>
    <t>RPTRA  : Bhinneka</t>
  </si>
  <si>
    <t>Januari</t>
  </si>
  <si>
    <t>: 2023</t>
  </si>
  <si>
    <t>BULAN                            : April</t>
  </si>
  <si>
    <t>NIP 198608022004121001</t>
  </si>
  <si>
    <t>2X</t>
  </si>
  <si>
    <t>Pengelola Merevitalisasi Hatinya PKK</t>
  </si>
  <si>
    <t>4X</t>
  </si>
  <si>
    <t>Pengelola Mendangir dan Memberi Pupuk Tanaman</t>
  </si>
  <si>
    <t>1X SEMINGGU</t>
  </si>
  <si>
    <t>1X</t>
  </si>
  <si>
    <t xml:space="preserve">Pengelola Menyemai cabe, tomat dan pakcoy </t>
  </si>
  <si>
    <t xml:space="preserve">Pengelola Menginput  New Siga BKKBN </t>
  </si>
  <si>
    <t>FITRIYANI</t>
  </si>
  <si>
    <t>Pengelola Menguras dan membersihkan kolam gizi</t>
  </si>
  <si>
    <t>Sekretaris Mengerjakan laporan Administrasi</t>
  </si>
  <si>
    <t>Mendampingi siswa SMAN 86 Jakarta terkait Penelitian tentang RPTRA Bhinneka</t>
  </si>
  <si>
    <t>1x</t>
  </si>
  <si>
    <t>Pengelola Menata area Toga</t>
  </si>
  <si>
    <t>2x</t>
  </si>
  <si>
    <t>Plt Sekkel Bp. Omon Rohaediman, Plt Kesra Ibu Desy, Sekretaris PKK Kelurahan, PKB Kel. Petut</t>
  </si>
  <si>
    <t xml:space="preserve">Monitoring PKB Kel. Petukangan Utara Ibu Tiur Romalili </t>
  </si>
  <si>
    <t>4x</t>
  </si>
  <si>
    <t xml:space="preserve">Memfasilitasi dan melaksanakan kegiatan Program Pangan Bersubsidi </t>
  </si>
  <si>
    <t>Pengelola Membersihkan Netpot Hidroponik</t>
  </si>
  <si>
    <t>Monitoring Waka 3 PKK Kel. Petut Hj. Sukriyah</t>
  </si>
  <si>
    <t>Memindahkan semaian kedalam rak hidroponik</t>
  </si>
  <si>
    <t>Bpk. Syopwani, M.SI</t>
  </si>
  <si>
    <t>Dinsos</t>
  </si>
  <si>
    <t>Memfasilitasi dan membantu kegiatan Pembagian BLT beras dari PT. Pos Indonesia</t>
  </si>
  <si>
    <t>Monitoring dan evaluasi RPTRA Kelurahan Petukangan Utara oleh pengurus dan Kasatpel DPPAPP Kecamatan Pesanggrahan Ibu Loly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</si>
</sst>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p&quot;* #,##0_-;\-&quot;Rp&quot;* #,##0_-;_-&quot;Rp&quot;* &quot;-&quot;_-;_-@_-"/>
    <numFmt numFmtId="41" formatCode="_-* #,##0_-;\-* #,##0_-;_-* &quot;-&quot;_-;_-@_-"/>
    <numFmt numFmtId="164" formatCode="&quot;Rp&quot;#,##0;[Red]&quot;Rp&quot;#,##0"/>
  </numFmts>
  <fonts count="2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  <font>
      <sz val="12"/>
      <color theme="1"/>
      <name val="Arial"/>
      <family val="2"/>
    </font>
    <font>
      <sz val="14"/>
      <color rgb="FF000000"/>
      <name val="Britannic Bold"/>
      <family val="2"/>
    </font>
    <font>
      <sz val="12"/>
      <color rgb="FF000000"/>
      <name val="Britannic Bold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8"/>
      <color theme="1"/>
      <name val="Britannic Bold"/>
      <family val="2"/>
    </font>
    <font>
      <sz val="14"/>
      <name val="Arial"/>
      <family val="2"/>
    </font>
    <font>
      <b/>
      <sz val="12"/>
      <color rgb="FFFF0000"/>
      <name val="Calibri"/>
      <family val="2"/>
      <scheme val="minor"/>
    </font>
    <font>
      <i/>
      <sz val="14"/>
      <name val="Tahoma"/>
      <family val="2"/>
    </font>
    <font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10" fillId="0" borderId="0"/>
  </cellStyleXfs>
  <cellXfs count="274">
    <xf numFmtId="0" fontId="0" fillId="0" borderId="0" xfId="0"/>
    <xf numFmtId="0" fontId="3" fillId="0" borderId="3" xfId="0" applyFont="1" applyBorder="1"/>
    <xf numFmtId="41" fontId="3" fillId="0" borderId="1" xfId="0" applyNumberFormat="1" applyFont="1" applyBorder="1"/>
    <xf numFmtId="41" fontId="3" fillId="2" borderId="1" xfId="0" applyNumberFormat="1" applyFont="1" applyFill="1" applyBorder="1"/>
    <xf numFmtId="42" fontId="3" fillId="2" borderId="1" xfId="0" applyNumberFormat="1" applyFont="1" applyFill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9" xfId="0" applyFont="1" applyBorder="1"/>
    <xf numFmtId="0" fontId="3" fillId="0" borderId="10" xfId="0" applyFont="1" applyBorder="1"/>
    <xf numFmtId="0" fontId="0" fillId="0" borderId="10" xfId="0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/>
    <xf numFmtId="14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3" fillId="0" borderId="1" xfId="0" applyFont="1" applyBorder="1" applyAlignment="1">
      <alignment wrapText="1"/>
    </xf>
    <xf numFmtId="14" fontId="5" fillId="3" borderId="1" xfId="0" applyNumberFormat="1" applyFont="1" applyFill="1" applyBorder="1" applyAlignment="1">
      <alignment vertical="center" wrapText="1"/>
    </xf>
    <xf numFmtId="16" fontId="3" fillId="0" borderId="1" xfId="0" quotePrefix="1" applyNumberFormat="1" applyFont="1" applyBorder="1" applyAlignment="1">
      <alignment horizontal="right" vertical="top"/>
    </xf>
    <xf numFmtId="0" fontId="3" fillId="0" borderId="1" xfId="0" quotePrefix="1" applyFont="1" applyBorder="1" applyAlignment="1">
      <alignment horizontal="right"/>
    </xf>
    <xf numFmtId="14" fontId="5" fillId="3" borderId="1" xfId="0" quotePrefix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6" fillId="3" borderId="1" xfId="0" applyFont="1" applyFill="1" applyBorder="1"/>
    <xf numFmtId="14" fontId="5" fillId="3" borderId="1" xfId="0" quotePrefix="1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1" xfId="0" applyFont="1" applyBorder="1" applyAlignment="1">
      <alignment vertical="center"/>
    </xf>
    <xf numFmtId="41" fontId="3" fillId="3" borderId="1" xfId="0" applyNumberFormat="1" applyFont="1" applyFill="1" applyBorder="1"/>
    <xf numFmtId="16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41" fontId="3" fillId="0" borderId="1" xfId="0" applyNumberFormat="1" applyFont="1" applyBorder="1" applyAlignment="1">
      <alignment horizontal="right"/>
    </xf>
    <xf numFmtId="0" fontId="0" fillId="3" borderId="1" xfId="0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3" borderId="3" xfId="0" applyFont="1" applyFill="1" applyBorder="1" applyAlignment="1">
      <alignment vertical="center" wrapText="1"/>
    </xf>
    <xf numFmtId="14" fontId="5" fillId="3" borderId="3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/>
    <xf numFmtId="0" fontId="3" fillId="3" borderId="17" xfId="0" applyFont="1" applyFill="1" applyBorder="1" applyAlignment="1">
      <alignment vertical="center" wrapText="1"/>
    </xf>
    <xf numFmtId="14" fontId="5" fillId="3" borderId="17" xfId="0" applyNumberFormat="1" applyFont="1" applyFill="1" applyBorder="1" applyAlignment="1">
      <alignment horizontal="right" vertical="center"/>
    </xf>
    <xf numFmtId="0" fontId="3" fillId="0" borderId="16" xfId="0" applyFont="1" applyBorder="1"/>
    <xf numFmtId="0" fontId="3" fillId="0" borderId="20" xfId="0" applyFont="1" applyBorder="1"/>
    <xf numFmtId="0" fontId="5" fillId="3" borderId="3" xfId="0" applyFont="1" applyFill="1" applyBorder="1"/>
    <xf numFmtId="0" fontId="3" fillId="0" borderId="1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3" borderId="3" xfId="0" applyFont="1" applyFill="1" applyBorder="1"/>
    <xf numFmtId="0" fontId="3" fillId="3" borderId="17" xfId="0" applyFont="1" applyFill="1" applyBorder="1"/>
    <xf numFmtId="0" fontId="5" fillId="3" borderId="17" xfId="0" applyFont="1" applyFill="1" applyBorder="1"/>
    <xf numFmtId="0" fontId="3" fillId="3" borderId="18" xfId="0" applyFont="1" applyFill="1" applyBorder="1"/>
    <xf numFmtId="0" fontId="3" fillId="3" borderId="19" xfId="0" applyFont="1" applyFill="1" applyBorder="1"/>
    <xf numFmtId="0" fontId="0" fillId="3" borderId="3" xfId="0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0" fillId="3" borderId="3" xfId="0" applyFill="1" applyBorder="1"/>
    <xf numFmtId="0" fontId="6" fillId="3" borderId="3" xfId="0" applyFont="1" applyFill="1" applyBorder="1"/>
    <xf numFmtId="0" fontId="0" fillId="3" borderId="17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20" xfId="0" applyBorder="1"/>
    <xf numFmtId="0" fontId="5" fillId="0" borderId="1" xfId="0" applyFont="1" applyBorder="1" applyAlignment="1">
      <alignment vertical="top" wrapText="1"/>
    </xf>
    <xf numFmtId="14" fontId="5" fillId="3" borderId="1" xfId="0" quotePrefix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6" fillId="2" borderId="1" xfId="0" applyFont="1" applyFill="1" applyBorder="1"/>
    <xf numFmtId="0" fontId="6" fillId="0" borderId="0" xfId="0" applyFont="1" applyAlignment="1">
      <alignment horizontal="left" vertical="center"/>
    </xf>
    <xf numFmtId="0" fontId="15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164" fontId="5" fillId="0" borderId="7" xfId="0" applyNumberFormat="1" applyFont="1" applyBorder="1"/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left" vertical="top" wrapText="1" readingOrder="1"/>
    </xf>
    <xf numFmtId="0" fontId="5" fillId="0" borderId="7" xfId="0" applyFont="1" applyBorder="1" applyAlignment="1">
      <alignment horizontal="center" vertical="center"/>
    </xf>
    <xf numFmtId="0" fontId="18" fillId="0" borderId="0" xfId="0" applyFont="1" applyAlignment="1">
      <alignment vertical="center" readingOrder="1"/>
    </xf>
    <xf numFmtId="0" fontId="19" fillId="0" borderId="0" xfId="0" applyFont="1"/>
    <xf numFmtId="0" fontId="16" fillId="0" borderId="0" xfId="0" applyFont="1"/>
    <xf numFmtId="0" fontId="22" fillId="4" borderId="29" xfId="0" applyFont="1" applyFill="1" applyBorder="1" applyAlignment="1">
      <alignment horizontal="center" vertical="center" wrapText="1" readingOrder="1"/>
    </xf>
    <xf numFmtId="0" fontId="22" fillId="4" borderId="28" xfId="0" applyFont="1" applyFill="1" applyBorder="1" applyAlignment="1">
      <alignment horizontal="center" vertical="center" wrapText="1" readingOrder="1"/>
    </xf>
    <xf numFmtId="0" fontId="22" fillId="0" borderId="28" xfId="0" applyFont="1" applyBorder="1" applyAlignment="1">
      <alignment horizontal="center" vertical="center" wrapText="1" readingOrder="1"/>
    </xf>
    <xf numFmtId="0" fontId="22" fillId="4" borderId="30" xfId="0" applyFont="1" applyFill="1" applyBorder="1" applyAlignment="1">
      <alignment horizontal="center" vertical="center" wrapText="1" readingOrder="1"/>
    </xf>
    <xf numFmtId="0" fontId="19" fillId="0" borderId="50" xfId="0" applyFont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 wrapText="1" readingOrder="1"/>
    </xf>
    <xf numFmtId="0" fontId="22" fillId="4" borderId="31" xfId="0" applyFont="1" applyFill="1" applyBorder="1" applyAlignment="1">
      <alignment horizontal="center" vertical="center" wrapText="1" readingOrder="1"/>
    </xf>
    <xf numFmtId="0" fontId="14" fillId="0" borderId="31" xfId="0" applyFont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2" fillId="4" borderId="35" xfId="0" applyFont="1" applyFill="1" applyBorder="1" applyAlignment="1">
      <alignment horizontal="center" vertical="center" wrapText="1" readingOrder="1"/>
    </xf>
    <xf numFmtId="0" fontId="22" fillId="4" borderId="34" xfId="0" applyFont="1" applyFill="1" applyBorder="1" applyAlignment="1">
      <alignment horizontal="center" vertical="center" wrapText="1" readingOrder="1"/>
    </xf>
    <xf numFmtId="0" fontId="14" fillId="0" borderId="34" xfId="0" applyFont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22" fillId="4" borderId="47" xfId="0" applyFont="1" applyFill="1" applyBorder="1" applyAlignment="1">
      <alignment horizontal="center" vertical="center" wrapText="1" readingOrder="1"/>
    </xf>
    <xf numFmtId="0" fontId="22" fillId="4" borderId="46" xfId="0" applyFont="1" applyFill="1" applyBorder="1" applyAlignment="1">
      <alignment horizontal="center" vertical="center" wrapText="1" readingOrder="1"/>
    </xf>
    <xf numFmtId="0" fontId="22" fillId="0" borderId="46" xfId="0" applyFont="1" applyBorder="1" applyAlignment="1">
      <alignment horizontal="center" vertical="center" wrapText="1" readingOrder="1"/>
    </xf>
    <xf numFmtId="0" fontId="22" fillId="4" borderId="54" xfId="0" applyFont="1" applyFill="1" applyBorder="1" applyAlignment="1">
      <alignment horizontal="center" vertical="center" wrapText="1" readingOrder="1"/>
    </xf>
    <xf numFmtId="0" fontId="22" fillId="4" borderId="37" xfId="0" applyFont="1" applyFill="1" applyBorder="1" applyAlignment="1">
      <alignment horizontal="center" vertical="center" wrapText="1" readingOrder="1"/>
    </xf>
    <xf numFmtId="0" fontId="19" fillId="0" borderId="0" xfId="0" applyFont="1" applyAlignment="1">
      <alignment horizontal="center" vertical="center"/>
    </xf>
    <xf numFmtId="0" fontId="23" fillId="4" borderId="55" xfId="0" applyFont="1" applyFill="1" applyBorder="1" applyAlignment="1">
      <alignment horizontal="center" vertical="center"/>
    </xf>
    <xf numFmtId="0" fontId="23" fillId="4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4" borderId="56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4" fillId="4" borderId="35" xfId="0" applyFont="1" applyFill="1" applyBorder="1" applyAlignment="1">
      <alignment horizontal="center" vertical="center" wrapText="1"/>
    </xf>
    <xf numFmtId="0" fontId="5" fillId="3" borderId="3" xfId="0" quotePrefix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13" fillId="3" borderId="1" xfId="0" quotePrefix="1" applyFont="1" applyFill="1" applyBorder="1" applyAlignment="1">
      <alignment horizontal="center" vertical="center" wrapText="1"/>
    </xf>
    <xf numFmtId="0" fontId="6" fillId="3" borderId="0" xfId="0" applyFont="1" applyFill="1"/>
    <xf numFmtId="0" fontId="5" fillId="0" borderId="0" xfId="0" applyFont="1" applyAlignment="1">
      <alignment horizontal="center"/>
    </xf>
    <xf numFmtId="0" fontId="6" fillId="2" borderId="0" xfId="0" applyFont="1" applyFill="1"/>
    <xf numFmtId="0" fontId="16" fillId="4" borderId="35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 readingOrder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top" wrapText="1"/>
    </xf>
    <xf numFmtId="0" fontId="25" fillId="0" borderId="67" xfId="0" applyFont="1" applyBorder="1" applyAlignment="1">
      <alignment horizontal="center" vertical="top" wrapText="1"/>
    </xf>
    <xf numFmtId="0" fontId="25" fillId="0" borderId="67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top" wrapText="1"/>
    </xf>
    <xf numFmtId="0" fontId="25" fillId="0" borderId="68" xfId="0" applyFont="1" applyBorder="1" applyAlignment="1">
      <alignment horizontal="center" vertical="top" wrapText="1"/>
    </xf>
    <xf numFmtId="0" fontId="25" fillId="0" borderId="69" xfId="0" applyFont="1" applyBorder="1" applyAlignment="1">
      <alignment horizontal="center" vertical="top" wrapText="1"/>
    </xf>
    <xf numFmtId="0" fontId="25" fillId="0" borderId="70" xfId="0" applyFont="1" applyBorder="1" applyAlignment="1">
      <alignment horizontal="center" vertical="top" wrapText="1"/>
    </xf>
    <xf numFmtId="0" fontId="25" fillId="0" borderId="71" xfId="0" applyFont="1" applyBorder="1" applyAlignment="1">
      <alignment horizontal="center" vertical="top" wrapText="1"/>
    </xf>
    <xf numFmtId="0" fontId="25" fillId="0" borderId="72" xfId="0" applyFont="1" applyBorder="1" applyAlignment="1">
      <alignment horizontal="center" vertical="top" wrapText="1"/>
    </xf>
    <xf numFmtId="0" fontId="25" fillId="0" borderId="73" xfId="0" applyFont="1" applyBorder="1" applyAlignment="1">
      <alignment horizontal="center" vertical="top" wrapText="1"/>
    </xf>
    <xf numFmtId="0" fontId="25" fillId="0" borderId="74" xfId="0" applyFont="1" applyBorder="1" applyAlignment="1">
      <alignment horizontal="center" vertical="top" wrapText="1"/>
    </xf>
    <xf numFmtId="0" fontId="26" fillId="0" borderId="1" xfId="0" applyFont="1" applyBorder="1" applyAlignment="1">
      <alignment vertical="center" wrapText="1"/>
    </xf>
    <xf numFmtId="0" fontId="25" fillId="0" borderId="75" xfId="0" applyFont="1" applyBorder="1" applyAlignment="1">
      <alignment horizontal="center" vertical="top" wrapText="1"/>
    </xf>
    <xf numFmtId="0" fontId="25" fillId="0" borderId="76" xfId="0" applyFont="1" applyBorder="1" applyAlignment="1">
      <alignment horizontal="center" vertical="top" wrapText="1"/>
    </xf>
    <xf numFmtId="0" fontId="25" fillId="6" borderId="77" xfId="0" applyFont="1" applyFill="1" applyBorder="1" applyAlignment="1">
      <alignment horizontal="center" vertical="center" wrapText="1"/>
    </xf>
    <xf numFmtId="0" fontId="25" fillId="6" borderId="78" xfId="0" applyFont="1" applyFill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 wrapText="1"/>
    </xf>
    <xf numFmtId="0" fontId="25" fillId="6" borderId="79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left" vertical="center"/>
    </xf>
    <xf numFmtId="0" fontId="28" fillId="7" borderId="0" xfId="0" applyFont="1" applyFill="1" applyAlignment="1">
      <alignment horizontal="center" vertical="center"/>
    </xf>
    <xf numFmtId="0" fontId="28" fillId="7" borderId="0" xfId="0" applyFont="1" applyFill="1" applyAlignment="1">
      <alignment horizontal="left" vertical="center"/>
    </xf>
    <xf numFmtId="0" fontId="25" fillId="0" borderId="70" xfId="0" applyFont="1" applyBorder="1" applyAlignment="1">
      <alignment horizontal="left" vertical="top" wrapText="1"/>
    </xf>
    <xf numFmtId="0" fontId="25" fillId="0" borderId="80" xfId="0" applyFont="1" applyBorder="1" applyAlignment="1">
      <alignment horizontal="center" vertical="top" wrapText="1"/>
    </xf>
    <xf numFmtId="0" fontId="25" fillId="0" borderId="81" xfId="0" applyFont="1" applyBorder="1" applyAlignment="1">
      <alignment horizontal="center" vertical="top" wrapText="1"/>
    </xf>
    <xf numFmtId="0" fontId="25" fillId="0" borderId="81" xfId="0" applyFont="1" applyBorder="1" applyAlignment="1">
      <alignment horizontal="left" vertical="top" wrapText="1"/>
    </xf>
    <xf numFmtId="0" fontId="25" fillId="0" borderId="82" xfId="0" applyFont="1" applyBorder="1" applyAlignment="1">
      <alignment horizontal="center" vertical="top" wrapText="1"/>
    </xf>
    <xf numFmtId="0" fontId="25" fillId="0" borderId="83" xfId="0" applyFont="1" applyBorder="1" applyAlignment="1">
      <alignment horizontal="center" vertical="top" wrapText="1"/>
    </xf>
    <xf numFmtId="0" fontId="25" fillId="0" borderId="68" xfId="0" applyFont="1" applyBorder="1" applyAlignment="1">
      <alignment horizontal="left" vertical="top" wrapText="1"/>
    </xf>
    <xf numFmtId="0" fontId="16" fillId="4" borderId="37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7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6" fillId="5" borderId="51" xfId="0" applyFont="1" applyFill="1" applyBorder="1" applyAlignment="1">
      <alignment horizontal="center" vertical="center"/>
    </xf>
    <xf numFmtId="0" fontId="16" fillId="5" borderId="52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5" borderId="5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left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 wrapText="1" readingOrder="1"/>
    </xf>
    <xf numFmtId="0" fontId="21" fillId="4" borderId="25" xfId="0" applyFont="1" applyFill="1" applyBorder="1" applyAlignment="1">
      <alignment horizontal="center" vertical="center" wrapText="1" readingOrder="1"/>
    </xf>
    <xf numFmtId="0" fontId="21" fillId="0" borderId="26" xfId="0" applyFont="1" applyBorder="1" applyAlignment="1">
      <alignment horizontal="center" vertical="center" wrapText="1" readingOrder="1"/>
    </xf>
    <xf numFmtId="0" fontId="21" fillId="0" borderId="25" xfId="0" applyFont="1" applyBorder="1" applyAlignment="1">
      <alignment horizontal="center" vertical="center" wrapText="1" readingOrder="1"/>
    </xf>
    <xf numFmtId="0" fontId="21" fillId="4" borderId="26" xfId="0" applyFont="1" applyFill="1" applyBorder="1" applyAlignment="1">
      <alignment horizontal="center" vertical="center" wrapText="1" readingOrder="1"/>
    </xf>
    <xf numFmtId="0" fontId="21" fillId="4" borderId="27" xfId="0" applyFont="1" applyFill="1" applyBorder="1" applyAlignment="1">
      <alignment horizontal="center" vertical="center" wrapText="1" readingOrder="1"/>
    </xf>
    <xf numFmtId="0" fontId="24" fillId="0" borderId="0" xfId="0" applyFont="1" applyAlignment="1">
      <alignment horizontal="center"/>
    </xf>
    <xf numFmtId="0" fontId="25" fillId="0" borderId="57" xfId="0" applyFont="1" applyBorder="1" applyAlignment="1">
      <alignment horizontal="center" vertical="center" wrapText="1" readingOrder="1"/>
    </xf>
    <xf numFmtId="0" fontId="25" fillId="0" borderId="63" xfId="0" applyFont="1" applyBorder="1" applyAlignment="1">
      <alignment horizontal="center" vertical="center" wrapText="1" readingOrder="1"/>
    </xf>
    <xf numFmtId="0" fontId="25" fillId="0" borderId="58" xfId="0" applyFont="1" applyBorder="1" applyAlignment="1">
      <alignment horizontal="center" vertical="center" wrapText="1" readingOrder="1"/>
    </xf>
    <xf numFmtId="0" fontId="25" fillId="0" borderId="64" xfId="0" applyFont="1" applyBorder="1" applyAlignment="1">
      <alignment horizontal="center" vertical="center" wrapText="1" readingOrder="1"/>
    </xf>
    <xf numFmtId="0" fontId="14" fillId="0" borderId="59" xfId="0" applyFont="1" applyBorder="1" applyAlignment="1">
      <alignment horizontal="center" vertical="center" wrapText="1" readingOrder="1"/>
    </xf>
    <xf numFmtId="0" fontId="14" fillId="0" borderId="60" xfId="0" applyFont="1" applyBorder="1" applyAlignment="1">
      <alignment horizontal="center" vertical="center" wrapText="1" readingOrder="1"/>
    </xf>
    <xf numFmtId="0" fontId="14" fillId="0" borderId="61" xfId="0" applyFont="1" applyBorder="1" applyAlignment="1">
      <alignment horizontal="center" vertical="center" wrapText="1" readingOrder="1"/>
    </xf>
    <xf numFmtId="0" fontId="25" fillId="0" borderId="59" xfId="0" applyFont="1" applyBorder="1" applyAlignment="1">
      <alignment horizontal="center" vertical="center" wrapText="1" readingOrder="1"/>
    </xf>
    <xf numFmtId="0" fontId="25" fillId="0" borderId="61" xfId="0" applyFont="1" applyBorder="1" applyAlignment="1">
      <alignment horizontal="center" vertical="center" wrapText="1" readingOrder="1"/>
    </xf>
    <xf numFmtId="0" fontId="25" fillId="0" borderId="62" xfId="0" applyFont="1" applyBorder="1" applyAlignment="1">
      <alignment horizontal="center" vertical="center" wrapText="1" readingOrder="1"/>
    </xf>
    <xf numFmtId="0" fontId="25" fillId="0" borderId="65" xfId="0" applyFont="1" applyBorder="1" applyAlignment="1">
      <alignment horizontal="center" vertical="center" wrapText="1" readingOrder="1"/>
    </xf>
    <xf numFmtId="0" fontId="3" fillId="0" borderId="85" xfId="0" applyFont="1" applyBorder="1" applyAlignment="1">
      <alignment horizontal="left" vertical="center" wrapText="1" readingOrder="1"/>
    </xf>
    <xf numFmtId="0" fontId="5" fillId="0" borderId="86" xfId="0" applyFont="1" applyBorder="1" applyAlignment="1">
      <alignment horizontal="left" vertical="center" wrapText="1" readingOrder="1"/>
    </xf>
    <xf numFmtId="0" fontId="3" fillId="0" borderId="16" xfId="0" applyFont="1" applyBorder="1" applyAlignment="1">
      <alignment horizontal="left" vertical="center" wrapText="1" readingOrder="1"/>
    </xf>
    <xf numFmtId="0" fontId="3" fillId="0" borderId="8" xfId="0" applyFont="1" applyBorder="1" applyAlignment="1">
      <alignment horizontal="left" vertical="center" wrapText="1" readingOrder="1"/>
    </xf>
    <xf numFmtId="0" fontId="3" fillId="0" borderId="87" xfId="0" applyFont="1" applyBorder="1" applyAlignment="1">
      <alignment horizontal="left" vertical="center" wrapText="1" readingOrder="1"/>
    </xf>
    <xf numFmtId="0" fontId="3" fillId="0" borderId="84" xfId="0" applyFont="1" applyBorder="1" applyAlignment="1">
      <alignment horizontal="left" vertical="center" wrapText="1" readingOrder="1"/>
    </xf>
    <xf numFmtId="0" fontId="3" fillId="0" borderId="88" xfId="0" applyFont="1" applyBorder="1" applyAlignment="1">
      <alignment horizontal="left" vertical="center" wrapText="1" readingOrder="1"/>
    </xf>
    <xf numFmtId="0" fontId="3" fillId="0" borderId="89" xfId="0" applyFont="1" applyBorder="1" applyAlignment="1">
      <alignment horizontal="left" vertical="center" wrapText="1" readingOrder="1"/>
    </xf>
    <xf numFmtId="0" fontId="5" fillId="0" borderId="84" xfId="0" applyFont="1" applyBorder="1" applyAlignment="1">
      <alignment horizontal="left" vertical="center" wrapText="1" readingOrder="1"/>
    </xf>
    <xf numFmtId="0" fontId="3" fillId="0" borderId="13" xfId="0" applyFont="1" applyBorder="1" applyAlignment="1">
      <alignment horizontal="left" vertical="center" wrapText="1" readingOrder="1"/>
    </xf>
  </cellXfs>
  <cellStyles count="11">
    <cellStyle name="Normal" xfId="0" builtinId="0"/>
    <cellStyle name="Normal 2" xfId="1" xr:uid="{00000000-0005-0000-0000-000001000000}"/>
    <cellStyle name="Normal 3" xfId="2" xr:uid="{00000000-0005-0000-0000-000002000000}"/>
    <cellStyle name="Normal 3 2" xfId="8" xr:uid="{068FD292-5654-4DA3-B818-52D78C9B8BD8}"/>
    <cellStyle name="Normal 3 3" xfId="7" xr:uid="{3C7A4F10-8434-4A08-BC47-0EB90D0A33E5}"/>
    <cellStyle name="Normal 4" xfId="3" xr:uid="{00000000-0005-0000-0000-000003000000}"/>
    <cellStyle name="Normal 5" xfId="4" xr:uid="{00000000-0005-0000-0000-000004000000}"/>
    <cellStyle name="Normal 5 2" xfId="9" xr:uid="{97F96CDE-DED0-4567-9314-09BE8C4F38C1}"/>
    <cellStyle name="Normal 6" xfId="5" xr:uid="{00000000-0005-0000-0000-000005000000}"/>
    <cellStyle name="Normal 7" xfId="6" xr:uid="{58EA27CF-DCDF-410D-BE12-164B9FBA0B48}"/>
    <cellStyle name="Normal 7 2" xfId="10" xr:uid="{59EDB648-FD3B-41E2-8A14-DE098DD21E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89"/>
  <sheetViews>
    <sheetView workbookViewId="0"/>
  </sheetViews>
  <sheetFormatPr defaultRowHeight="15" x14ac:dyDescent="0.2"/>
  <cols>
    <col min="1" max="1" width="10.22265625" customWidth="1"/>
    <col min="2" max="2" width="56.23046875" customWidth="1"/>
    <col min="3" max="3" width="13.98828125" customWidth="1"/>
    <col min="4" max="4" width="15.33203125" customWidth="1"/>
    <col min="7" max="7" width="26.09765625" customWidth="1"/>
    <col min="8" max="8" width="16.6796875" customWidth="1"/>
  </cols>
  <sheetData>
    <row r="1" spans="1:8" x14ac:dyDescent="0.2">
      <c r="H1" s="26"/>
    </row>
    <row r="2" spans="1:8" ht="18.75" x14ac:dyDescent="0.25">
      <c r="A2" s="14" t="s">
        <v>24</v>
      </c>
      <c r="G2" t="s">
        <v>107</v>
      </c>
      <c r="H2" s="26"/>
    </row>
    <row r="3" spans="1:8" ht="15.75" thickBot="1" x14ac:dyDescent="0.25">
      <c r="H3" s="26"/>
    </row>
    <row r="4" spans="1:8" ht="15.75" thickBot="1" x14ac:dyDescent="0.25">
      <c r="A4" s="7" t="s">
        <v>8</v>
      </c>
      <c r="B4" s="7" t="s">
        <v>9</v>
      </c>
      <c r="C4" s="232" t="s">
        <v>25</v>
      </c>
      <c r="D4" s="233"/>
      <c r="E4" s="233"/>
      <c r="F4" s="234"/>
      <c r="G4" s="7" t="s">
        <v>26</v>
      </c>
      <c r="H4" s="27" t="s">
        <v>27</v>
      </c>
    </row>
    <row r="5" spans="1:8" x14ac:dyDescent="0.2">
      <c r="A5" s="15"/>
      <c r="B5" s="16"/>
      <c r="C5" s="16"/>
      <c r="D5" s="16"/>
      <c r="E5" s="16"/>
      <c r="F5" s="16"/>
      <c r="G5" s="17"/>
      <c r="H5" s="26"/>
    </row>
    <row r="6" spans="1:8" x14ac:dyDescent="0.2">
      <c r="A6" s="13" t="s">
        <v>28</v>
      </c>
      <c r="B6" s="79" t="s">
        <v>29</v>
      </c>
      <c r="C6" s="11"/>
      <c r="D6" s="12"/>
      <c r="E6" s="11"/>
      <c r="F6" s="12"/>
      <c r="G6" s="8"/>
      <c r="H6" s="28"/>
    </row>
    <row r="7" spans="1:8" ht="35.25" customHeight="1" x14ac:dyDescent="0.2">
      <c r="A7" s="22"/>
      <c r="B7" s="80" t="s">
        <v>123</v>
      </c>
      <c r="C7" s="24">
        <v>1</v>
      </c>
      <c r="D7" s="25" t="s">
        <v>30</v>
      </c>
      <c r="E7" s="24">
        <v>6</v>
      </c>
      <c r="F7" s="25" t="s">
        <v>31</v>
      </c>
      <c r="G7" s="19" t="s">
        <v>136</v>
      </c>
      <c r="H7" s="35" t="s">
        <v>129</v>
      </c>
    </row>
    <row r="8" spans="1:8" ht="35.25" customHeight="1" x14ac:dyDescent="0.2">
      <c r="A8" s="22"/>
      <c r="B8" s="80" t="s">
        <v>124</v>
      </c>
      <c r="C8" s="24">
        <v>1</v>
      </c>
      <c r="D8" s="25" t="s">
        <v>30</v>
      </c>
      <c r="E8" s="24">
        <v>1</v>
      </c>
      <c r="F8" s="25" t="s">
        <v>31</v>
      </c>
      <c r="G8" s="19" t="s">
        <v>136</v>
      </c>
      <c r="H8" s="38" t="s">
        <v>130</v>
      </c>
    </row>
    <row r="9" spans="1:8" ht="20.25" customHeight="1" x14ac:dyDescent="0.2">
      <c r="A9" s="22"/>
      <c r="B9" s="80" t="s">
        <v>125</v>
      </c>
      <c r="C9" s="24">
        <v>1</v>
      </c>
      <c r="D9" s="25" t="s">
        <v>30</v>
      </c>
      <c r="E9" s="24">
        <v>1</v>
      </c>
      <c r="F9" s="25" t="s">
        <v>31</v>
      </c>
      <c r="G9" s="19" t="s">
        <v>136</v>
      </c>
      <c r="H9" s="38" t="s">
        <v>130</v>
      </c>
    </row>
    <row r="10" spans="1:8" ht="48.75" customHeight="1" x14ac:dyDescent="0.2">
      <c r="A10" s="22"/>
      <c r="B10" s="83" t="s">
        <v>131</v>
      </c>
      <c r="C10" s="24">
        <v>1</v>
      </c>
      <c r="D10" s="25" t="s">
        <v>30</v>
      </c>
      <c r="E10" s="24">
        <v>8</v>
      </c>
      <c r="F10" s="25" t="s">
        <v>31</v>
      </c>
      <c r="G10" s="19" t="s">
        <v>137</v>
      </c>
      <c r="H10" s="35" t="s">
        <v>132</v>
      </c>
    </row>
    <row r="11" spans="1:8" ht="21" customHeight="1" x14ac:dyDescent="0.2">
      <c r="A11" s="22"/>
      <c r="B11" s="81" t="s">
        <v>126</v>
      </c>
      <c r="C11" s="24">
        <v>1</v>
      </c>
      <c r="D11" s="25" t="s">
        <v>30</v>
      </c>
      <c r="E11" s="24">
        <v>1</v>
      </c>
      <c r="F11" s="25" t="s">
        <v>31</v>
      </c>
      <c r="G11" s="19" t="s">
        <v>138</v>
      </c>
      <c r="H11" s="35" t="s">
        <v>132</v>
      </c>
    </row>
    <row r="12" spans="1:8" ht="33.75" customHeight="1" x14ac:dyDescent="0.2">
      <c r="A12" s="22"/>
      <c r="B12" s="81" t="s">
        <v>127</v>
      </c>
      <c r="C12" s="24">
        <v>1</v>
      </c>
      <c r="D12" s="25" t="s">
        <v>30</v>
      </c>
      <c r="E12" s="24">
        <v>2</v>
      </c>
      <c r="F12" s="25" t="s">
        <v>31</v>
      </c>
      <c r="G12" s="19" t="s">
        <v>139</v>
      </c>
      <c r="H12" s="35" t="s">
        <v>133</v>
      </c>
    </row>
    <row r="13" spans="1:8" ht="49.5" customHeight="1" x14ac:dyDescent="0.2">
      <c r="A13" s="22"/>
      <c r="B13" s="81" t="s">
        <v>128</v>
      </c>
      <c r="C13" s="24">
        <v>1</v>
      </c>
      <c r="D13" s="25" t="s">
        <v>104</v>
      </c>
      <c r="E13" s="24">
        <v>19</v>
      </c>
      <c r="F13" s="25" t="s">
        <v>105</v>
      </c>
      <c r="G13" s="85" t="s">
        <v>140</v>
      </c>
      <c r="H13" s="35" t="s">
        <v>134</v>
      </c>
    </row>
    <row r="14" spans="1:8" x14ac:dyDescent="0.2">
      <c r="A14" s="15"/>
      <c r="B14" s="64"/>
      <c r="C14" s="64"/>
      <c r="D14" s="64"/>
      <c r="E14" s="64"/>
      <c r="F14" s="64"/>
      <c r="G14" s="82"/>
      <c r="H14" s="26"/>
    </row>
    <row r="15" spans="1:8" x14ac:dyDescent="0.2">
      <c r="A15" s="46">
        <v>2</v>
      </c>
      <c r="B15" s="47" t="s">
        <v>32</v>
      </c>
      <c r="C15" s="48">
        <v>0</v>
      </c>
      <c r="D15" s="49" t="s">
        <v>30</v>
      </c>
      <c r="E15" s="48">
        <v>0</v>
      </c>
      <c r="F15" s="49" t="s">
        <v>31</v>
      </c>
      <c r="G15" s="50"/>
      <c r="H15" s="84"/>
    </row>
    <row r="16" spans="1:8" x14ac:dyDescent="0.2">
      <c r="A16" s="22">
        <v>3</v>
      </c>
      <c r="B16" s="23" t="s">
        <v>33</v>
      </c>
      <c r="C16" s="24">
        <v>0</v>
      </c>
      <c r="D16" s="25" t="s">
        <v>30</v>
      </c>
      <c r="E16" s="24">
        <v>0</v>
      </c>
      <c r="F16" s="25" t="s">
        <v>31</v>
      </c>
      <c r="G16" s="19"/>
      <c r="H16" s="38"/>
    </row>
    <row r="17" spans="1:8" x14ac:dyDescent="0.2">
      <c r="A17" s="22"/>
      <c r="B17" s="23"/>
      <c r="C17" s="24"/>
      <c r="D17" s="25"/>
      <c r="E17" s="24"/>
      <c r="F17" s="25"/>
      <c r="G17" s="19"/>
      <c r="H17" s="29"/>
    </row>
    <row r="18" spans="1:8" x14ac:dyDescent="0.2">
      <c r="A18" s="20">
        <v>4</v>
      </c>
      <c r="B18" s="21" t="s">
        <v>34</v>
      </c>
      <c r="C18" s="24">
        <v>3</v>
      </c>
      <c r="D18" s="25" t="s">
        <v>30</v>
      </c>
      <c r="E18" s="24">
        <v>15</v>
      </c>
      <c r="F18" s="25" t="s">
        <v>31</v>
      </c>
      <c r="G18" s="19"/>
      <c r="H18" s="32"/>
    </row>
    <row r="19" spans="1:8" x14ac:dyDescent="0.2">
      <c r="A19" s="20"/>
      <c r="B19" s="21"/>
      <c r="C19" s="24"/>
      <c r="D19" s="25"/>
      <c r="E19" s="24"/>
      <c r="F19" s="25"/>
      <c r="G19" s="19"/>
      <c r="H19" s="29"/>
    </row>
    <row r="20" spans="1:8" x14ac:dyDescent="0.2">
      <c r="A20" s="22">
        <v>5</v>
      </c>
      <c r="B20" s="23" t="s">
        <v>35</v>
      </c>
      <c r="C20" s="24">
        <v>5</v>
      </c>
      <c r="D20" s="25" t="s">
        <v>30</v>
      </c>
      <c r="E20" s="24">
        <v>27</v>
      </c>
      <c r="F20" s="25" t="s">
        <v>31</v>
      </c>
      <c r="G20" s="19"/>
      <c r="H20" s="38"/>
    </row>
    <row r="21" spans="1:8" x14ac:dyDescent="0.2">
      <c r="A21" s="22"/>
      <c r="B21" s="23"/>
      <c r="C21" s="24"/>
      <c r="D21" s="25"/>
      <c r="E21" s="24"/>
      <c r="F21" s="25"/>
      <c r="G21" s="19"/>
      <c r="H21" s="38"/>
    </row>
    <row r="22" spans="1:8" ht="15.75" thickBot="1" x14ac:dyDescent="0.25">
      <c r="A22" s="59"/>
      <c r="B22" s="60"/>
      <c r="C22" s="53"/>
      <c r="D22" s="54"/>
      <c r="E22" s="53"/>
      <c r="F22" s="54"/>
      <c r="G22" s="61"/>
      <c r="H22" s="62"/>
    </row>
    <row r="23" spans="1:8" x14ac:dyDescent="0.2">
      <c r="A23" s="55" t="s">
        <v>36</v>
      </c>
      <c r="B23" s="56" t="s">
        <v>37</v>
      </c>
      <c r="C23" s="48"/>
      <c r="D23" s="49"/>
      <c r="E23" s="48"/>
      <c r="F23" s="49"/>
      <c r="G23" s="57"/>
      <c r="H23" s="58"/>
    </row>
    <row r="24" spans="1:8" x14ac:dyDescent="0.2">
      <c r="A24" s="22">
        <v>1</v>
      </c>
      <c r="B24" s="23" t="s">
        <v>38</v>
      </c>
      <c r="C24" s="24">
        <v>0</v>
      </c>
      <c r="D24" s="25" t="s">
        <v>104</v>
      </c>
      <c r="E24" s="24">
        <v>0</v>
      </c>
      <c r="F24" s="25" t="s">
        <v>105</v>
      </c>
      <c r="G24" s="220" t="s">
        <v>115</v>
      </c>
      <c r="H24" s="221"/>
    </row>
    <row r="25" spans="1:8" x14ac:dyDescent="0.2">
      <c r="A25" s="10">
        <v>2</v>
      </c>
      <c r="B25" s="8" t="s">
        <v>39</v>
      </c>
      <c r="C25" s="11">
        <v>0</v>
      </c>
      <c r="D25" s="12" t="s">
        <v>30</v>
      </c>
      <c r="E25" s="11">
        <v>0</v>
      </c>
      <c r="F25" s="39" t="s">
        <v>31</v>
      </c>
      <c r="G25" s="222"/>
      <c r="H25" s="223"/>
    </row>
    <row r="26" spans="1:8" ht="30" x14ac:dyDescent="0.2">
      <c r="A26" s="22">
        <v>3</v>
      </c>
      <c r="B26" s="31" t="s">
        <v>40</v>
      </c>
      <c r="C26" s="11">
        <v>0</v>
      </c>
      <c r="D26" s="12" t="s">
        <v>30</v>
      </c>
      <c r="E26" s="11">
        <v>0</v>
      </c>
      <c r="F26" s="39" t="s">
        <v>31</v>
      </c>
      <c r="G26" s="224"/>
      <c r="H26" s="225"/>
    </row>
    <row r="27" spans="1:8" x14ac:dyDescent="0.2">
      <c r="A27" s="10"/>
      <c r="B27" s="8"/>
      <c r="C27" s="11"/>
      <c r="D27" s="12"/>
      <c r="E27" s="11"/>
      <c r="F27" s="39"/>
      <c r="G27" s="18"/>
      <c r="H27" s="30"/>
    </row>
    <row r="28" spans="1:8" x14ac:dyDescent="0.2">
      <c r="A28" s="10">
        <v>4</v>
      </c>
      <c r="B28" s="8" t="s">
        <v>41</v>
      </c>
      <c r="C28" s="11">
        <v>0</v>
      </c>
      <c r="D28" s="12" t="s">
        <v>30</v>
      </c>
      <c r="E28" s="11">
        <v>0</v>
      </c>
      <c r="F28" s="39" t="s">
        <v>31</v>
      </c>
      <c r="G28" s="214" t="s">
        <v>115</v>
      </c>
      <c r="H28" s="215"/>
    </row>
    <row r="29" spans="1:8" x14ac:dyDescent="0.2">
      <c r="A29" s="10">
        <v>5</v>
      </c>
      <c r="B29" s="8" t="s">
        <v>42</v>
      </c>
      <c r="C29" s="11">
        <v>0</v>
      </c>
      <c r="D29" s="12" t="s">
        <v>30</v>
      </c>
      <c r="E29" s="11">
        <v>0</v>
      </c>
      <c r="F29" s="39" t="s">
        <v>31</v>
      </c>
      <c r="G29" s="216"/>
      <c r="H29" s="217"/>
    </row>
    <row r="30" spans="1:8" x14ac:dyDescent="0.2">
      <c r="A30" s="10">
        <v>6</v>
      </c>
      <c r="B30" s="8" t="s">
        <v>43</v>
      </c>
      <c r="C30" s="11">
        <v>0</v>
      </c>
      <c r="D30" s="12" t="s">
        <v>30</v>
      </c>
      <c r="E30" s="11">
        <v>0</v>
      </c>
      <c r="F30" s="39" t="s">
        <v>31</v>
      </c>
      <c r="G30" s="216"/>
      <c r="H30" s="217"/>
    </row>
    <row r="31" spans="1:8" ht="15.75" thickBot="1" x14ac:dyDescent="0.25">
      <c r="A31" s="59">
        <v>7</v>
      </c>
      <c r="B31" s="60" t="s">
        <v>44</v>
      </c>
      <c r="C31" s="66">
        <v>0</v>
      </c>
      <c r="D31" s="67" t="s">
        <v>30</v>
      </c>
      <c r="E31" s="66">
        <v>0</v>
      </c>
      <c r="F31" s="68" t="s">
        <v>31</v>
      </c>
      <c r="G31" s="218"/>
      <c r="H31" s="219"/>
    </row>
    <row r="32" spans="1:8" x14ac:dyDescent="0.2">
      <c r="A32" s="55" t="s">
        <v>45</v>
      </c>
      <c r="B32" s="56" t="s">
        <v>46</v>
      </c>
      <c r="C32" s="15"/>
      <c r="D32" s="63"/>
      <c r="E32" s="15"/>
      <c r="F32" s="64"/>
      <c r="G32" s="57"/>
      <c r="H32" s="65"/>
    </row>
    <row r="33" spans="1:8" x14ac:dyDescent="0.2">
      <c r="A33" s="10">
        <v>1</v>
      </c>
      <c r="B33" s="8" t="s">
        <v>47</v>
      </c>
      <c r="C33" s="11">
        <v>0</v>
      </c>
      <c r="D33" s="12" t="s">
        <v>30</v>
      </c>
      <c r="E33" s="11">
        <v>0</v>
      </c>
      <c r="F33" s="39" t="s">
        <v>31</v>
      </c>
      <c r="G33" s="214" t="s">
        <v>115</v>
      </c>
      <c r="H33" s="215"/>
    </row>
    <row r="34" spans="1:8" x14ac:dyDescent="0.2">
      <c r="A34" s="10">
        <v>2</v>
      </c>
      <c r="B34" s="8" t="s">
        <v>48</v>
      </c>
      <c r="C34" s="11">
        <v>0</v>
      </c>
      <c r="D34" s="12" t="s">
        <v>30</v>
      </c>
      <c r="E34" s="11">
        <v>0</v>
      </c>
      <c r="F34" s="39" t="s">
        <v>31</v>
      </c>
      <c r="G34" s="216"/>
      <c r="H34" s="217"/>
    </row>
    <row r="35" spans="1:8" x14ac:dyDescent="0.2">
      <c r="A35" s="10">
        <v>3</v>
      </c>
      <c r="B35" s="8" t="s">
        <v>49</v>
      </c>
      <c r="C35" s="11">
        <v>0</v>
      </c>
      <c r="D35" s="12" t="s">
        <v>30</v>
      </c>
      <c r="E35" s="11">
        <v>0</v>
      </c>
      <c r="F35" s="39" t="s">
        <v>31</v>
      </c>
      <c r="G35" s="216"/>
      <c r="H35" s="217"/>
    </row>
    <row r="36" spans="1:8" x14ac:dyDescent="0.2">
      <c r="A36" s="22">
        <v>4</v>
      </c>
      <c r="B36" s="23" t="s">
        <v>50</v>
      </c>
      <c r="C36" s="11">
        <v>0</v>
      </c>
      <c r="D36" s="12" t="s">
        <v>30</v>
      </c>
      <c r="E36" s="11">
        <v>0</v>
      </c>
      <c r="F36" s="39" t="s">
        <v>31</v>
      </c>
      <c r="G36" s="216"/>
      <c r="H36" s="217"/>
    </row>
    <row r="37" spans="1:8" ht="15.75" thickBot="1" x14ac:dyDescent="0.25">
      <c r="A37" s="51">
        <v>5</v>
      </c>
      <c r="B37" s="52" t="s">
        <v>51</v>
      </c>
      <c r="C37" s="66">
        <v>0</v>
      </c>
      <c r="D37" s="67" t="s">
        <v>30</v>
      </c>
      <c r="E37" s="66">
        <v>0</v>
      </c>
      <c r="F37" s="68" t="s">
        <v>31</v>
      </c>
      <c r="G37" s="218"/>
      <c r="H37" s="219"/>
    </row>
    <row r="38" spans="1:8" x14ac:dyDescent="0.2">
      <c r="A38" s="55" t="s">
        <v>52</v>
      </c>
      <c r="B38" s="56" t="s">
        <v>53</v>
      </c>
      <c r="C38" s="15"/>
      <c r="D38" s="63"/>
      <c r="E38" s="15"/>
      <c r="F38" s="64"/>
      <c r="G38" s="69"/>
      <c r="H38" s="65"/>
    </row>
    <row r="39" spans="1:8" x14ac:dyDescent="0.2">
      <c r="A39" s="10">
        <v>1</v>
      </c>
      <c r="B39" s="8" t="s">
        <v>54</v>
      </c>
      <c r="C39" s="11">
        <v>0</v>
      </c>
      <c r="D39" s="12" t="s">
        <v>30</v>
      </c>
      <c r="E39" s="11">
        <v>0</v>
      </c>
      <c r="F39" s="39" t="s">
        <v>31</v>
      </c>
      <c r="G39" s="214" t="s">
        <v>115</v>
      </c>
      <c r="H39" s="215"/>
    </row>
    <row r="40" spans="1:8" x14ac:dyDescent="0.2">
      <c r="A40" s="22">
        <v>2</v>
      </c>
      <c r="B40" s="23" t="s">
        <v>55</v>
      </c>
      <c r="C40" s="24">
        <v>0</v>
      </c>
      <c r="D40" s="25" t="s">
        <v>30</v>
      </c>
      <c r="E40" s="24">
        <v>0</v>
      </c>
      <c r="F40" s="40" t="s">
        <v>31</v>
      </c>
      <c r="G40" s="216"/>
      <c r="H40" s="217"/>
    </row>
    <row r="41" spans="1:8" x14ac:dyDescent="0.2">
      <c r="A41" s="22">
        <v>3</v>
      </c>
      <c r="B41" s="23" t="s">
        <v>56</v>
      </c>
      <c r="C41" s="11">
        <v>0</v>
      </c>
      <c r="D41" s="25" t="s">
        <v>30</v>
      </c>
      <c r="E41" s="11">
        <v>0</v>
      </c>
      <c r="F41" s="40" t="s">
        <v>31</v>
      </c>
      <c r="G41" s="216"/>
      <c r="H41" s="217"/>
    </row>
    <row r="42" spans="1:8" x14ac:dyDescent="0.2">
      <c r="A42" s="10">
        <v>4</v>
      </c>
      <c r="B42" s="8" t="s">
        <v>57</v>
      </c>
      <c r="C42" s="24">
        <v>0</v>
      </c>
      <c r="D42" s="12" t="s">
        <v>30</v>
      </c>
      <c r="E42" s="24">
        <v>0</v>
      </c>
      <c r="F42" s="39" t="s">
        <v>31</v>
      </c>
      <c r="G42" s="216"/>
      <c r="H42" s="217"/>
    </row>
    <row r="43" spans="1:8" x14ac:dyDescent="0.2">
      <c r="A43" s="10">
        <v>5</v>
      </c>
      <c r="B43" s="8" t="s">
        <v>58</v>
      </c>
      <c r="C43" s="11">
        <v>0</v>
      </c>
      <c r="D43" s="12" t="s">
        <v>30</v>
      </c>
      <c r="E43" s="11">
        <v>0</v>
      </c>
      <c r="F43" s="39" t="s">
        <v>31</v>
      </c>
      <c r="G43" s="216"/>
      <c r="H43" s="217"/>
    </row>
    <row r="44" spans="1:8" x14ac:dyDescent="0.2">
      <c r="A44" s="10">
        <v>6</v>
      </c>
      <c r="B44" s="8" t="s">
        <v>59</v>
      </c>
      <c r="C44" s="11">
        <v>0</v>
      </c>
      <c r="D44" s="12" t="s">
        <v>30</v>
      </c>
      <c r="E44" s="11">
        <v>0</v>
      </c>
      <c r="F44" s="39" t="s">
        <v>31</v>
      </c>
      <c r="G44" s="216"/>
      <c r="H44" s="217"/>
    </row>
    <row r="45" spans="1:8" x14ac:dyDescent="0.2">
      <c r="A45" s="10">
        <v>7</v>
      </c>
      <c r="B45" s="8" t="s">
        <v>60</v>
      </c>
      <c r="C45" s="11">
        <v>0</v>
      </c>
      <c r="D45" s="12" t="s">
        <v>30</v>
      </c>
      <c r="E45" s="11">
        <v>0</v>
      </c>
      <c r="F45" s="39" t="s">
        <v>31</v>
      </c>
      <c r="G45" s="226"/>
      <c r="H45" s="227"/>
    </row>
    <row r="46" spans="1:8" x14ac:dyDescent="0.2">
      <c r="A46" s="10"/>
      <c r="B46" s="8"/>
      <c r="C46" s="11"/>
      <c r="D46" s="12"/>
      <c r="E46" s="11"/>
      <c r="F46" s="39"/>
      <c r="G46" s="18"/>
      <c r="H46" s="30"/>
    </row>
    <row r="47" spans="1:8" ht="30" x14ac:dyDescent="0.2">
      <c r="A47" s="10">
        <v>8</v>
      </c>
      <c r="B47" s="31" t="s">
        <v>61</v>
      </c>
      <c r="C47" s="11">
        <v>0</v>
      </c>
      <c r="D47" s="12" t="s">
        <v>30</v>
      </c>
      <c r="E47" s="11">
        <v>0</v>
      </c>
      <c r="F47" s="39" t="s">
        <v>31</v>
      </c>
      <c r="G47" s="228" t="s">
        <v>115</v>
      </c>
      <c r="H47" s="229"/>
    </row>
    <row r="48" spans="1:8" ht="15.75" thickBot="1" x14ac:dyDescent="0.25">
      <c r="A48" s="59"/>
      <c r="B48" s="60"/>
      <c r="C48" s="66"/>
      <c r="D48" s="67"/>
      <c r="E48" s="66"/>
      <c r="F48" s="68"/>
      <c r="G48" s="70"/>
      <c r="H48" s="71"/>
    </row>
    <row r="49" spans="1:8" x14ac:dyDescent="0.2">
      <c r="A49" s="55" t="s">
        <v>62</v>
      </c>
      <c r="B49" s="56" t="s">
        <v>63</v>
      </c>
      <c r="C49" s="15"/>
      <c r="D49" s="63"/>
      <c r="E49" s="15"/>
      <c r="F49" s="64"/>
      <c r="G49" s="69"/>
      <c r="H49" s="65"/>
    </row>
    <row r="50" spans="1:8" x14ac:dyDescent="0.2">
      <c r="A50" s="10">
        <v>1</v>
      </c>
      <c r="B50" s="8" t="s">
        <v>64</v>
      </c>
      <c r="C50" s="11">
        <v>0</v>
      </c>
      <c r="D50" s="12"/>
      <c r="E50" s="11">
        <v>0</v>
      </c>
      <c r="F50" s="39"/>
      <c r="G50" s="214" t="s">
        <v>116</v>
      </c>
      <c r="H50" s="215"/>
    </row>
    <row r="51" spans="1:8" x14ac:dyDescent="0.2">
      <c r="A51" s="10">
        <v>2</v>
      </c>
      <c r="B51" s="8" t="s">
        <v>65</v>
      </c>
      <c r="C51" s="11">
        <v>0</v>
      </c>
      <c r="D51" s="12"/>
      <c r="E51" s="11">
        <v>0</v>
      </c>
      <c r="F51" s="39"/>
      <c r="G51" s="216"/>
      <c r="H51" s="217"/>
    </row>
    <row r="52" spans="1:8" x14ac:dyDescent="0.2">
      <c r="A52" s="10">
        <v>3</v>
      </c>
      <c r="B52" s="8" t="s">
        <v>66</v>
      </c>
      <c r="C52" s="11">
        <v>0</v>
      </c>
      <c r="D52" s="12"/>
      <c r="E52" s="11">
        <v>0</v>
      </c>
      <c r="F52" s="39"/>
      <c r="G52" s="216"/>
      <c r="H52" s="217"/>
    </row>
    <row r="53" spans="1:8" x14ac:dyDescent="0.2">
      <c r="A53" s="10">
        <v>4</v>
      </c>
      <c r="B53" s="8" t="s">
        <v>67</v>
      </c>
      <c r="C53" s="11">
        <v>0</v>
      </c>
      <c r="D53" s="12"/>
      <c r="E53" s="11">
        <v>0</v>
      </c>
      <c r="F53" s="39"/>
      <c r="G53" s="216"/>
      <c r="H53" s="217"/>
    </row>
    <row r="54" spans="1:8" ht="15.75" thickBot="1" x14ac:dyDescent="0.25">
      <c r="A54" s="59">
        <v>5</v>
      </c>
      <c r="B54" s="60" t="s">
        <v>68</v>
      </c>
      <c r="C54" s="66">
        <v>0</v>
      </c>
      <c r="D54" s="67"/>
      <c r="E54" s="66">
        <v>0</v>
      </c>
      <c r="F54" s="68"/>
      <c r="G54" s="218"/>
      <c r="H54" s="219"/>
    </row>
    <row r="55" spans="1:8" x14ac:dyDescent="0.2">
      <c r="A55" s="55" t="s">
        <v>69</v>
      </c>
      <c r="B55" s="56" t="s">
        <v>70</v>
      </c>
      <c r="C55" s="15"/>
      <c r="D55" s="63"/>
      <c r="E55" s="15"/>
      <c r="F55" s="64"/>
      <c r="G55" s="69"/>
      <c r="H55" s="65"/>
    </row>
    <row r="56" spans="1:8" x14ac:dyDescent="0.2">
      <c r="A56" s="10">
        <v>1</v>
      </c>
      <c r="B56" s="8" t="s">
        <v>71</v>
      </c>
      <c r="C56" s="11">
        <v>0</v>
      </c>
      <c r="D56" s="12" t="s">
        <v>30</v>
      </c>
      <c r="E56" s="11">
        <v>0</v>
      </c>
      <c r="F56" s="39" t="s">
        <v>31</v>
      </c>
      <c r="G56" s="214" t="s">
        <v>116</v>
      </c>
      <c r="H56" s="215"/>
    </row>
    <row r="57" spans="1:8" ht="15.75" thickBot="1" x14ac:dyDescent="0.25">
      <c r="A57" s="59">
        <v>2</v>
      </c>
      <c r="B57" s="60" t="s">
        <v>72</v>
      </c>
      <c r="C57" s="66">
        <v>0</v>
      </c>
      <c r="D57" s="67" t="s">
        <v>30</v>
      </c>
      <c r="E57" s="66">
        <v>0</v>
      </c>
      <c r="F57" s="68" t="s">
        <v>31</v>
      </c>
      <c r="G57" s="218"/>
      <c r="H57" s="219"/>
    </row>
    <row r="58" spans="1:8" x14ac:dyDescent="0.2">
      <c r="A58" s="55" t="s">
        <v>73</v>
      </c>
      <c r="B58" s="56" t="s">
        <v>74</v>
      </c>
      <c r="C58" s="15"/>
      <c r="D58" s="63"/>
      <c r="E58" s="15"/>
      <c r="F58" s="64"/>
      <c r="G58" s="69"/>
      <c r="H58" s="65"/>
    </row>
    <row r="59" spans="1:8" x14ac:dyDescent="0.2">
      <c r="A59" s="10">
        <v>1</v>
      </c>
      <c r="B59" s="8" t="s">
        <v>75</v>
      </c>
      <c r="C59" s="11">
        <v>56</v>
      </c>
      <c r="D59" s="12" t="s">
        <v>30</v>
      </c>
      <c r="E59" s="11">
        <v>6</v>
      </c>
      <c r="F59" s="39" t="s">
        <v>31</v>
      </c>
      <c r="G59" s="18"/>
      <c r="H59" s="30"/>
    </row>
    <row r="60" spans="1:8" x14ac:dyDescent="0.2">
      <c r="A60" s="10">
        <v>2</v>
      </c>
      <c r="B60" s="8" t="s">
        <v>76</v>
      </c>
      <c r="C60" s="11">
        <v>56</v>
      </c>
      <c r="D60" s="12" t="s">
        <v>30</v>
      </c>
      <c r="E60" s="11">
        <v>6</v>
      </c>
      <c r="F60" s="39" t="s">
        <v>31</v>
      </c>
      <c r="G60" s="18"/>
      <c r="H60" s="30"/>
    </row>
    <row r="61" spans="1:8" ht="15.75" thickBot="1" x14ac:dyDescent="0.25">
      <c r="A61" s="59">
        <v>3</v>
      </c>
      <c r="B61" s="60" t="s">
        <v>77</v>
      </c>
      <c r="C61" s="66">
        <v>56</v>
      </c>
      <c r="D61" s="67" t="s">
        <v>30</v>
      </c>
      <c r="E61" s="66">
        <v>6</v>
      </c>
      <c r="F61" s="68" t="s">
        <v>31</v>
      </c>
      <c r="G61" s="70"/>
      <c r="H61" s="71"/>
    </row>
    <row r="62" spans="1:8" x14ac:dyDescent="0.2">
      <c r="A62" s="55" t="s">
        <v>78</v>
      </c>
      <c r="B62" s="56" t="s">
        <v>79</v>
      </c>
      <c r="C62" s="15"/>
      <c r="D62" s="63"/>
      <c r="E62" s="15"/>
      <c r="F62" s="64"/>
      <c r="G62" s="69"/>
      <c r="H62" s="65"/>
    </row>
    <row r="63" spans="1:8" x14ac:dyDescent="0.2">
      <c r="A63" s="10">
        <v>1</v>
      </c>
      <c r="B63" s="8" t="s">
        <v>80</v>
      </c>
      <c r="C63" s="11">
        <v>56</v>
      </c>
      <c r="D63" s="12" t="s">
        <v>30</v>
      </c>
      <c r="E63" s="11">
        <v>6</v>
      </c>
      <c r="F63" s="39" t="s">
        <v>31</v>
      </c>
      <c r="G63" s="18"/>
      <c r="H63" s="30"/>
    </row>
    <row r="64" spans="1:8" x14ac:dyDescent="0.2">
      <c r="A64" s="10">
        <v>2</v>
      </c>
      <c r="B64" s="8" t="s">
        <v>81</v>
      </c>
      <c r="C64" s="11">
        <v>28</v>
      </c>
      <c r="D64" s="12" t="s">
        <v>30</v>
      </c>
      <c r="E64" s="11">
        <v>6</v>
      </c>
      <c r="F64" s="39" t="s">
        <v>31</v>
      </c>
      <c r="G64" s="18"/>
      <c r="H64" s="30"/>
    </row>
    <row r="65" spans="1:8" ht="15.75" thickBot="1" x14ac:dyDescent="0.25">
      <c r="A65" s="59">
        <v>3</v>
      </c>
      <c r="B65" s="60" t="s">
        <v>82</v>
      </c>
      <c r="C65" s="66">
        <v>28</v>
      </c>
      <c r="D65" s="67" t="s">
        <v>30</v>
      </c>
      <c r="E65" s="66">
        <v>6</v>
      </c>
      <c r="F65" s="68" t="s">
        <v>31</v>
      </c>
      <c r="G65" s="70"/>
      <c r="H65" s="71"/>
    </row>
    <row r="66" spans="1:8" x14ac:dyDescent="0.2">
      <c r="A66" s="55" t="s">
        <v>83</v>
      </c>
      <c r="B66" s="56" t="s">
        <v>84</v>
      </c>
      <c r="C66" s="15"/>
      <c r="D66" s="63"/>
      <c r="E66" s="15"/>
      <c r="F66" s="64"/>
      <c r="G66" s="69"/>
      <c r="H66" s="65"/>
    </row>
    <row r="67" spans="1:8" ht="15.75" thickBot="1" x14ac:dyDescent="0.25">
      <c r="A67" s="59">
        <v>1</v>
      </c>
      <c r="B67" s="60" t="s">
        <v>85</v>
      </c>
      <c r="C67" s="66">
        <v>0</v>
      </c>
      <c r="D67" s="67" t="s">
        <v>30</v>
      </c>
      <c r="E67" s="66">
        <v>0</v>
      </c>
      <c r="F67" s="68" t="s">
        <v>31</v>
      </c>
      <c r="G67" s="72" t="s">
        <v>116</v>
      </c>
      <c r="H67" s="73"/>
    </row>
    <row r="68" spans="1:8" x14ac:dyDescent="0.2">
      <c r="A68" s="55" t="s">
        <v>86</v>
      </c>
      <c r="B68" s="56" t="s">
        <v>87</v>
      </c>
      <c r="C68" s="15"/>
      <c r="D68" s="63"/>
      <c r="E68" s="15"/>
      <c r="F68" s="64"/>
      <c r="G68" s="69"/>
      <c r="H68" s="65"/>
    </row>
    <row r="69" spans="1:8" x14ac:dyDescent="0.2">
      <c r="A69" s="10">
        <v>1</v>
      </c>
      <c r="B69" s="8" t="s">
        <v>88</v>
      </c>
      <c r="C69" s="11">
        <v>0</v>
      </c>
      <c r="D69" s="12" t="s">
        <v>30</v>
      </c>
      <c r="E69" s="11">
        <v>0</v>
      </c>
      <c r="F69" s="39" t="s">
        <v>31</v>
      </c>
      <c r="G69" s="214" t="s">
        <v>116</v>
      </c>
      <c r="H69" s="215"/>
    </row>
    <row r="70" spans="1:8" ht="15.75" thickBot="1" x14ac:dyDescent="0.25">
      <c r="A70" s="59">
        <v>2</v>
      </c>
      <c r="B70" s="60" t="s">
        <v>89</v>
      </c>
      <c r="C70" s="66">
        <v>0</v>
      </c>
      <c r="D70" s="67" t="s">
        <v>30</v>
      </c>
      <c r="E70" s="66">
        <v>0</v>
      </c>
      <c r="F70" s="68" t="s">
        <v>31</v>
      </c>
      <c r="G70" s="218"/>
      <c r="H70" s="219"/>
    </row>
    <row r="71" spans="1:8" x14ac:dyDescent="0.2">
      <c r="A71" s="55" t="s">
        <v>90</v>
      </c>
      <c r="B71" s="56" t="s">
        <v>91</v>
      </c>
      <c r="C71" s="15"/>
      <c r="D71" s="63"/>
      <c r="E71" s="15"/>
      <c r="F71" s="64"/>
      <c r="G71" s="74"/>
      <c r="H71" s="75"/>
    </row>
    <row r="72" spans="1:8" x14ac:dyDescent="0.2">
      <c r="A72" s="10">
        <v>1</v>
      </c>
      <c r="B72" s="8" t="s">
        <v>92</v>
      </c>
      <c r="C72" s="11">
        <v>0</v>
      </c>
      <c r="D72" s="12" t="s">
        <v>30</v>
      </c>
      <c r="E72" s="11">
        <v>0</v>
      </c>
      <c r="F72" s="39" t="s">
        <v>31</v>
      </c>
      <c r="G72" s="45"/>
      <c r="H72" s="45"/>
    </row>
    <row r="73" spans="1:8" ht="15.75" thickBot="1" x14ac:dyDescent="0.25">
      <c r="A73" s="59">
        <v>2</v>
      </c>
      <c r="B73" s="60" t="s">
        <v>93</v>
      </c>
      <c r="C73" s="66">
        <v>0</v>
      </c>
      <c r="D73" s="67" t="s">
        <v>30</v>
      </c>
      <c r="E73" s="66">
        <v>0</v>
      </c>
      <c r="F73" s="68" t="s">
        <v>31</v>
      </c>
      <c r="G73" s="78"/>
      <c r="H73" s="78"/>
    </row>
    <row r="74" spans="1:8" x14ac:dyDescent="0.2">
      <c r="C74" s="230"/>
      <c r="D74" s="230"/>
      <c r="E74" s="230"/>
      <c r="F74" s="230"/>
      <c r="G74" s="76"/>
      <c r="H74" s="77"/>
    </row>
    <row r="75" spans="1:8" x14ac:dyDescent="0.2">
      <c r="A75" s="6" t="s">
        <v>94</v>
      </c>
      <c r="D75" s="6"/>
      <c r="G75" s="36"/>
      <c r="H75" s="37"/>
    </row>
    <row r="76" spans="1:8" x14ac:dyDescent="0.2">
      <c r="A76" s="6" t="s">
        <v>95</v>
      </c>
      <c r="D76" s="6"/>
      <c r="H76" s="26"/>
    </row>
    <row r="77" spans="1:8" x14ac:dyDescent="0.2">
      <c r="D77" s="6"/>
      <c r="H77" s="26"/>
    </row>
    <row r="78" spans="1:8" x14ac:dyDescent="0.2">
      <c r="B78" s="43" t="s">
        <v>96</v>
      </c>
      <c r="C78" s="230" t="s">
        <v>96</v>
      </c>
      <c r="D78" s="230"/>
      <c r="E78" s="230"/>
      <c r="F78" s="230"/>
      <c r="H78" s="26"/>
    </row>
    <row r="79" spans="1:8" x14ac:dyDescent="0.2">
      <c r="B79" s="43" t="s">
        <v>97</v>
      </c>
      <c r="C79" s="230" t="s">
        <v>97</v>
      </c>
      <c r="D79" s="230"/>
      <c r="E79" s="230"/>
      <c r="F79" s="230"/>
      <c r="H79" s="26"/>
    </row>
    <row r="80" spans="1:8" x14ac:dyDescent="0.2">
      <c r="B80" s="43" t="s">
        <v>98</v>
      </c>
      <c r="C80" s="230" t="s">
        <v>98</v>
      </c>
      <c r="D80" s="230"/>
      <c r="E80" s="230"/>
      <c r="F80" s="230"/>
      <c r="H80" s="26"/>
    </row>
    <row r="81" spans="2:8" x14ac:dyDescent="0.2">
      <c r="B81" s="43" t="s">
        <v>99</v>
      </c>
      <c r="C81" s="230" t="s">
        <v>100</v>
      </c>
      <c r="D81" s="230"/>
      <c r="E81" s="230"/>
      <c r="F81" s="230"/>
      <c r="H81" s="26"/>
    </row>
    <row r="82" spans="2:8" x14ac:dyDescent="0.2">
      <c r="H82" s="26"/>
    </row>
    <row r="83" spans="2:8" x14ac:dyDescent="0.2">
      <c r="H83" s="26"/>
    </row>
    <row r="84" spans="2:8" x14ac:dyDescent="0.2">
      <c r="H84" s="26"/>
    </row>
    <row r="85" spans="2:8" x14ac:dyDescent="0.2">
      <c r="H85" s="26"/>
    </row>
    <row r="86" spans="2:8" x14ac:dyDescent="0.2">
      <c r="B86" s="43" t="s">
        <v>101</v>
      </c>
      <c r="C86" s="9"/>
      <c r="D86" s="9" t="s">
        <v>114</v>
      </c>
      <c r="E86" s="9"/>
      <c r="F86" s="9"/>
      <c r="H86" s="26"/>
    </row>
    <row r="87" spans="2:8" x14ac:dyDescent="0.2">
      <c r="B87" s="6" t="s">
        <v>102</v>
      </c>
      <c r="C87" s="231" t="s">
        <v>103</v>
      </c>
      <c r="D87" s="231"/>
      <c r="E87" s="231"/>
      <c r="F87" s="231"/>
      <c r="H87" s="26"/>
    </row>
    <row r="88" spans="2:8" x14ac:dyDescent="0.2">
      <c r="H88" s="26"/>
    </row>
    <row r="89" spans="2:8" x14ac:dyDescent="0.2">
      <c r="H89" s="26"/>
    </row>
  </sheetData>
  <mergeCells count="15">
    <mergeCell ref="C81:F81"/>
    <mergeCell ref="C87:F87"/>
    <mergeCell ref="C4:F4"/>
    <mergeCell ref="C74:F74"/>
    <mergeCell ref="C78:F78"/>
    <mergeCell ref="C79:F79"/>
    <mergeCell ref="C80:F80"/>
    <mergeCell ref="G50:H54"/>
    <mergeCell ref="G56:H57"/>
    <mergeCell ref="G69:H70"/>
    <mergeCell ref="G24:H26"/>
    <mergeCell ref="G28:H31"/>
    <mergeCell ref="G33:H37"/>
    <mergeCell ref="G39:H45"/>
    <mergeCell ref="G47:H47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29"/>
  <sheetViews>
    <sheetView workbookViewId="0">
      <selection sqref="A1:D1"/>
    </sheetView>
  </sheetViews>
  <sheetFormatPr defaultRowHeight="15" x14ac:dyDescent="0.2"/>
  <cols>
    <col min="2" max="2" width="43.8515625" customWidth="1"/>
    <col min="3" max="3" width="13.1796875" customWidth="1"/>
    <col min="4" max="4" width="27.84375" customWidth="1"/>
  </cols>
  <sheetData>
    <row r="1" spans="1:4" ht="18.75" x14ac:dyDescent="0.25">
      <c r="A1" s="235" t="s">
        <v>0</v>
      </c>
      <c r="B1" s="235"/>
      <c r="C1" s="235"/>
      <c r="D1" s="235"/>
    </row>
    <row r="3" spans="1:4" x14ac:dyDescent="0.2">
      <c r="A3" s="6" t="s">
        <v>141</v>
      </c>
      <c r="B3" s="6"/>
      <c r="C3" s="6" t="s">
        <v>1</v>
      </c>
      <c r="D3" s="9" t="s">
        <v>112</v>
      </c>
    </row>
    <row r="4" spans="1:4" x14ac:dyDescent="0.2">
      <c r="A4" s="6" t="s">
        <v>113</v>
      </c>
      <c r="B4" s="6"/>
      <c r="C4" s="6" t="s">
        <v>2</v>
      </c>
      <c r="D4" s="6" t="s">
        <v>3</v>
      </c>
    </row>
    <row r="5" spans="1:4" x14ac:dyDescent="0.2">
      <c r="A5" s="6" t="s">
        <v>4</v>
      </c>
      <c r="B5" s="6"/>
      <c r="C5" s="6" t="s">
        <v>5</v>
      </c>
      <c r="D5" s="6" t="s">
        <v>6</v>
      </c>
    </row>
    <row r="6" spans="1:4" x14ac:dyDescent="0.2">
      <c r="A6" s="6"/>
      <c r="B6" s="6"/>
      <c r="C6" s="6"/>
      <c r="D6" s="6"/>
    </row>
    <row r="7" spans="1:4" ht="18.75" x14ac:dyDescent="0.25">
      <c r="A7" s="14" t="s">
        <v>7</v>
      </c>
      <c r="B7" s="6"/>
      <c r="C7" s="6"/>
      <c r="D7" s="6"/>
    </row>
    <row r="8" spans="1:4" ht="15.75" thickBot="1" x14ac:dyDescent="0.25">
      <c r="A8" s="6"/>
      <c r="B8" s="6"/>
      <c r="C8" s="6"/>
      <c r="D8" s="6"/>
    </row>
    <row r="9" spans="1:4" ht="15.75" thickBot="1" x14ac:dyDescent="0.25">
      <c r="A9" s="7" t="s">
        <v>8</v>
      </c>
      <c r="B9" s="7" t="s">
        <v>9</v>
      </c>
      <c r="C9" s="7" t="s">
        <v>10</v>
      </c>
      <c r="D9" s="7" t="s">
        <v>11</v>
      </c>
    </row>
    <row r="10" spans="1:4" x14ac:dyDescent="0.2">
      <c r="A10" s="1"/>
      <c r="B10" s="1"/>
      <c r="C10" s="1"/>
      <c r="D10" s="1"/>
    </row>
    <row r="11" spans="1:4" x14ac:dyDescent="0.2">
      <c r="A11" s="10">
        <v>1</v>
      </c>
      <c r="B11" s="8" t="s">
        <v>12</v>
      </c>
      <c r="C11" s="41">
        <v>66304</v>
      </c>
      <c r="D11" s="3"/>
    </row>
    <row r="12" spans="1:4" x14ac:dyDescent="0.2">
      <c r="A12" s="10">
        <v>2</v>
      </c>
      <c r="B12" s="8" t="s">
        <v>13</v>
      </c>
      <c r="C12" s="41">
        <v>6422</v>
      </c>
      <c r="D12" s="4"/>
    </row>
    <row r="13" spans="1:4" x14ac:dyDescent="0.2">
      <c r="A13" s="10">
        <v>3</v>
      </c>
      <c r="B13" s="8" t="s">
        <v>14</v>
      </c>
      <c r="C13" s="41">
        <v>6698</v>
      </c>
      <c r="D13" s="4"/>
    </row>
    <row r="14" spans="1:4" x14ac:dyDescent="0.2">
      <c r="A14" s="10">
        <v>4</v>
      </c>
      <c r="B14" s="8" t="s">
        <v>15</v>
      </c>
      <c r="C14" s="41">
        <v>6286</v>
      </c>
      <c r="D14" s="4"/>
    </row>
    <row r="15" spans="1:4" x14ac:dyDescent="0.2">
      <c r="A15" s="10">
        <v>5</v>
      </c>
      <c r="B15" s="8" t="s">
        <v>16</v>
      </c>
      <c r="C15" s="2">
        <v>11</v>
      </c>
      <c r="D15" s="33" t="s">
        <v>106</v>
      </c>
    </row>
    <row r="16" spans="1:4" x14ac:dyDescent="0.2">
      <c r="A16" s="10">
        <v>6</v>
      </c>
      <c r="B16" s="8" t="s">
        <v>17</v>
      </c>
      <c r="C16" s="2">
        <v>11</v>
      </c>
      <c r="D16" s="34" t="s">
        <v>106</v>
      </c>
    </row>
    <row r="17" spans="1:4" x14ac:dyDescent="0.2">
      <c r="A17" s="10">
        <v>7</v>
      </c>
      <c r="B17" s="8" t="s">
        <v>18</v>
      </c>
      <c r="C17" s="2">
        <v>10</v>
      </c>
      <c r="D17" s="34" t="s">
        <v>106</v>
      </c>
    </row>
    <row r="18" spans="1:4" x14ac:dyDescent="0.2">
      <c r="A18" s="10">
        <v>8</v>
      </c>
      <c r="B18" s="8" t="s">
        <v>19</v>
      </c>
      <c r="C18" s="44">
        <v>1</v>
      </c>
      <c r="D18" s="34" t="s">
        <v>108</v>
      </c>
    </row>
    <row r="19" spans="1:4" x14ac:dyDescent="0.2">
      <c r="A19" s="10">
        <v>9</v>
      </c>
      <c r="B19" s="8" t="s">
        <v>20</v>
      </c>
      <c r="C19" s="5">
        <v>1</v>
      </c>
      <c r="D19" s="34" t="s">
        <v>135</v>
      </c>
    </row>
    <row r="20" spans="1:4" x14ac:dyDescent="0.2">
      <c r="A20" s="10">
        <v>10</v>
      </c>
      <c r="B20" s="8" t="s">
        <v>21</v>
      </c>
      <c r="C20" s="5">
        <v>3</v>
      </c>
      <c r="D20" s="5" t="s">
        <v>109</v>
      </c>
    </row>
    <row r="21" spans="1:4" x14ac:dyDescent="0.2">
      <c r="A21" s="10">
        <v>11</v>
      </c>
      <c r="B21" s="8" t="s">
        <v>22</v>
      </c>
      <c r="C21" s="8">
        <v>25</v>
      </c>
      <c r="D21" s="42" t="s">
        <v>111</v>
      </c>
    </row>
    <row r="22" spans="1:4" x14ac:dyDescent="0.2">
      <c r="A22" s="10">
        <v>12</v>
      </c>
      <c r="B22" s="8" t="s">
        <v>23</v>
      </c>
      <c r="C22" s="8">
        <v>6</v>
      </c>
      <c r="D22" s="5" t="s">
        <v>110</v>
      </c>
    </row>
    <row r="23" spans="1:4" x14ac:dyDescent="0.2">
      <c r="A23" s="6"/>
      <c r="B23" s="6"/>
      <c r="C23" s="6"/>
      <c r="D23" s="6"/>
    </row>
    <row r="24" spans="1:4" x14ac:dyDescent="0.2">
      <c r="A24" s="6"/>
      <c r="B24" s="6"/>
      <c r="C24" s="6"/>
      <c r="D24" s="6"/>
    </row>
    <row r="25" spans="1:4" x14ac:dyDescent="0.2">
      <c r="A25" s="6"/>
      <c r="B25" s="6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6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EF237-2122-4D30-A5C2-A8A84A0112D3}">
  <sheetPr>
    <tabColor theme="4"/>
  </sheetPr>
  <dimension ref="A1:D29"/>
  <sheetViews>
    <sheetView tabSelected="1" view="pageLayout" topLeftCell="B13" zoomScaleNormal="100" workbookViewId="0">
      <selection activeCell="A3" sqref="A3"/>
    </sheetView>
  </sheetViews>
  <sheetFormatPr defaultRowHeight="15" x14ac:dyDescent="0.2"/>
  <cols>
    <col min="2" max="2" width="39.14453125" customWidth="1"/>
    <col min="3" max="3" width="13.1796875" customWidth="1"/>
    <col min="4" max="4" width="27.84375" customWidth="1"/>
  </cols>
  <sheetData>
    <row r="1" spans="1:4" ht="18.75" x14ac:dyDescent="0.25">
      <c r="A1" s="235" t="s">
        <v>0</v>
      </c>
      <c r="B1" s="235"/>
      <c r="C1" s="235"/>
      <c r="D1" s="235"/>
    </row>
    <row r="3" spans="1:4" x14ac:dyDescent="0.2">
      <c r="A3" s="6" t="s">
        <v>192</v>
      </c>
      <c r="B3" s="6"/>
      <c r="C3" s="6" t="s">
        <v>1</v>
      </c>
      <c r="D3" s="9" t="s">
        <v>191</v>
      </c>
    </row>
    <row r="4" spans="1:4" x14ac:dyDescent="0.2">
      <c r="A4" s="6" t="s">
        <v>185</v>
      </c>
      <c r="B4" s="6"/>
      <c r="C4" s="6" t="s">
        <v>2</v>
      </c>
      <c r="D4" s="6" t="s">
        <v>3</v>
      </c>
    </row>
    <row r="5" spans="1:4" x14ac:dyDescent="0.2">
      <c r="A5" s="6" t="s">
        <v>4</v>
      </c>
      <c r="B5" s="6"/>
      <c r="C5" s="6" t="s">
        <v>5</v>
      </c>
      <c r="D5" s="6" t="s">
        <v>6</v>
      </c>
    </row>
    <row r="6" spans="1:4" x14ac:dyDescent="0.2">
      <c r="A6" s="6"/>
      <c r="B6" s="6"/>
      <c r="C6" s="6"/>
      <c r="D6" s="6"/>
    </row>
    <row r="7" spans="1:4" ht="18.75" x14ac:dyDescent="0.25">
      <c r="A7" s="14" t="s">
        <v>7</v>
      </c>
      <c r="B7" s="6"/>
      <c r="C7" s="6"/>
      <c r="D7" s="6"/>
    </row>
    <row r="8" spans="1:4" ht="15.75" thickBot="1" x14ac:dyDescent="0.25">
      <c r="A8" s="6"/>
      <c r="B8" s="6"/>
      <c r="C8" s="6"/>
      <c r="D8" s="6"/>
    </row>
    <row r="9" spans="1:4" ht="15.75" thickBot="1" x14ac:dyDescent="0.25">
      <c r="A9" s="7" t="s">
        <v>8</v>
      </c>
      <c r="B9" s="7" t="s">
        <v>9</v>
      </c>
      <c r="C9" s="7" t="s">
        <v>10</v>
      </c>
      <c r="D9" s="7" t="s">
        <v>11</v>
      </c>
    </row>
    <row r="10" spans="1:4" x14ac:dyDescent="0.2">
      <c r="A10" s="1"/>
      <c r="B10" s="1"/>
      <c r="C10" s="1"/>
      <c r="D10" s="1"/>
    </row>
    <row r="11" spans="1:4" x14ac:dyDescent="0.2">
      <c r="A11" s="10">
        <v>1</v>
      </c>
      <c r="B11" s="8" t="s">
        <v>12</v>
      </c>
      <c r="C11" s="41">
        <v>12830</v>
      </c>
      <c r="D11" s="3"/>
    </row>
    <row r="12" spans="1:4" x14ac:dyDescent="0.2">
      <c r="A12" s="10">
        <v>2</v>
      </c>
      <c r="B12" s="8" t="s">
        <v>146</v>
      </c>
      <c r="C12" s="41">
        <v>1315</v>
      </c>
      <c r="D12" s="4"/>
    </row>
    <row r="13" spans="1:4" x14ac:dyDescent="0.2">
      <c r="A13" s="10">
        <v>3</v>
      </c>
      <c r="B13" s="8" t="s">
        <v>145</v>
      </c>
      <c r="C13" s="41">
        <v>3916</v>
      </c>
      <c r="D13" s="4"/>
    </row>
    <row r="14" spans="1:4" x14ac:dyDescent="0.2">
      <c r="A14" s="10">
        <v>4</v>
      </c>
      <c r="B14" s="8" t="s">
        <v>147</v>
      </c>
      <c r="C14" s="41">
        <v>2461</v>
      </c>
      <c r="D14" s="4"/>
    </row>
    <row r="15" spans="1:4" x14ac:dyDescent="0.2">
      <c r="A15" s="10">
        <v>5</v>
      </c>
      <c r="B15" s="8" t="s">
        <v>16</v>
      </c>
      <c r="C15" s="2">
        <v>11</v>
      </c>
      <c r="D15" s="33" t="s">
        <v>106</v>
      </c>
    </row>
    <row r="16" spans="1:4" x14ac:dyDescent="0.2">
      <c r="A16" s="10">
        <v>6</v>
      </c>
      <c r="B16" s="8" t="s">
        <v>17</v>
      </c>
      <c r="C16" s="2">
        <v>11</v>
      </c>
      <c r="D16" s="34" t="s">
        <v>106</v>
      </c>
    </row>
    <row r="17" spans="1:4" x14ac:dyDescent="0.2">
      <c r="A17" s="10">
        <v>7</v>
      </c>
      <c r="B17" s="8" t="s">
        <v>18</v>
      </c>
      <c r="C17" s="2">
        <v>10</v>
      </c>
      <c r="D17" s="34" t="s">
        <v>106</v>
      </c>
    </row>
    <row r="18" spans="1:4" x14ac:dyDescent="0.2">
      <c r="A18" s="10">
        <v>8</v>
      </c>
      <c r="B18" s="8" t="s">
        <v>19</v>
      </c>
      <c r="C18" s="44">
        <v>1</v>
      </c>
      <c r="D18" s="34" t="s">
        <v>108</v>
      </c>
    </row>
    <row r="19" spans="1:4" x14ac:dyDescent="0.2">
      <c r="A19" s="10">
        <v>9</v>
      </c>
      <c r="B19" s="8" t="s">
        <v>20</v>
      </c>
      <c r="C19" s="5">
        <v>1</v>
      </c>
      <c r="D19" s="5">
        <v>3</v>
      </c>
    </row>
    <row r="20" spans="1:4" x14ac:dyDescent="0.2">
      <c r="A20" s="10">
        <v>10</v>
      </c>
      <c r="B20" s="8" t="s">
        <v>21</v>
      </c>
      <c r="C20" s="5">
        <v>3</v>
      </c>
      <c r="D20" s="5" t="s">
        <v>109</v>
      </c>
    </row>
    <row r="21" spans="1:4" x14ac:dyDescent="0.2">
      <c r="A21" s="10">
        <v>11</v>
      </c>
      <c r="B21" s="8" t="s">
        <v>22</v>
      </c>
      <c r="C21" s="8">
        <v>25</v>
      </c>
      <c r="D21" s="42" t="s">
        <v>111</v>
      </c>
    </row>
    <row r="22" spans="1:4" x14ac:dyDescent="0.2">
      <c r="A22" s="10">
        <v>12</v>
      </c>
      <c r="B22" s="8" t="s">
        <v>23</v>
      </c>
      <c r="C22" s="8">
        <v>6</v>
      </c>
      <c r="D22" s="5" t="s">
        <v>110</v>
      </c>
    </row>
    <row r="23" spans="1:4" x14ac:dyDescent="0.2">
      <c r="A23" s="6"/>
      <c r="B23" s="6"/>
      <c r="C23" s="6"/>
      <c r="D23" s="6"/>
    </row>
    <row r="24" spans="1:4" x14ac:dyDescent="0.2">
      <c r="A24" s="6"/>
      <c r="B24" s="6"/>
      <c r="C24" s="6"/>
      <c r="D24" s="6"/>
    </row>
    <row r="25" spans="1:4" x14ac:dyDescent="0.2">
      <c r="A25" s="6"/>
      <c r="B25" s="6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6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</sheetData>
  <mergeCells count="1">
    <mergeCell ref="A1:D1"/>
  </mergeCells>
  <pageMargins left="0.58333333333333337" right="0.46875" top="0.75" bottom="0.75" header="0.3" footer="0.3"/>
  <pageSetup paperSize="9" orientation="portrait" r:id="rId1"/>
  <headerFooter>
    <oddHeader xml:space="preserve">&amp;RAgustus 2021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115C9-A6AF-4704-9B82-5F0C4F0D0D8E}">
  <sheetPr>
    <tabColor theme="6"/>
  </sheetPr>
  <dimension ref="A1:F87"/>
  <sheetViews>
    <sheetView view="pageLayout" topLeftCell="A68" zoomScale="75" zoomScaleNormal="53" zoomScalePageLayoutView="75" workbookViewId="0">
      <selection activeCell="B91" sqref="B91"/>
    </sheetView>
  </sheetViews>
  <sheetFormatPr defaultColWidth="9.14453125" defaultRowHeight="15" x14ac:dyDescent="0.2"/>
  <cols>
    <col min="1" max="1" width="6.859375" style="26" customWidth="1"/>
    <col min="2" max="2" width="50.84765625" style="88" customWidth="1"/>
    <col min="3" max="3" width="7.93359375" style="26" hidden="1" customWidth="1"/>
    <col min="4" max="4" width="16.41015625" style="26" customWidth="1"/>
    <col min="5" max="5" width="12.10546875" style="26" customWidth="1"/>
    <col min="6" max="6" width="11.296875" style="26" customWidth="1"/>
    <col min="7" max="7" width="9.14453125" style="26" bestFit="1" customWidth="1"/>
    <col min="8" max="16384" width="9.14453125" style="26"/>
  </cols>
  <sheetData>
    <row r="1" spans="1:6" ht="18.75" x14ac:dyDescent="0.25">
      <c r="A1" s="89" t="s">
        <v>24</v>
      </c>
      <c r="E1" s="26" t="s">
        <v>107</v>
      </c>
    </row>
    <row r="2" spans="1:6" ht="15.75" thickBot="1" x14ac:dyDescent="0.25"/>
    <row r="3" spans="1:6" ht="15.75" thickBot="1" x14ac:dyDescent="0.25">
      <c r="A3" s="27" t="s">
        <v>8</v>
      </c>
      <c r="B3" s="27" t="s">
        <v>9</v>
      </c>
      <c r="C3" s="202"/>
      <c r="D3" s="236" t="s">
        <v>25</v>
      </c>
      <c r="E3" s="239" t="s">
        <v>161</v>
      </c>
      <c r="F3" s="236"/>
    </row>
    <row r="4" spans="1:6" ht="15.75" thickBot="1" x14ac:dyDescent="0.25">
      <c r="A4" s="110" t="s">
        <v>28</v>
      </c>
      <c r="B4" s="205" t="s">
        <v>29</v>
      </c>
      <c r="C4" s="203"/>
      <c r="D4" s="237"/>
      <c r="E4" s="240"/>
      <c r="F4" s="237"/>
    </row>
    <row r="5" spans="1:6" ht="15.75" customHeight="1" x14ac:dyDescent="0.2">
      <c r="A5" s="109"/>
      <c r="B5" s="114"/>
      <c r="C5" s="112"/>
      <c r="D5" s="111"/>
      <c r="E5" s="113"/>
      <c r="F5" s="149"/>
    </row>
    <row r="6" spans="1:6" ht="51" customHeight="1" thickBot="1" x14ac:dyDescent="0.25">
      <c r="A6" s="94">
        <v>1</v>
      </c>
      <c r="B6" s="264" t="s">
        <v>204</v>
      </c>
      <c r="C6" s="96"/>
      <c r="D6" s="115" t="s">
        <v>194</v>
      </c>
      <c r="E6" s="97"/>
      <c r="F6" s="154"/>
    </row>
    <row r="7" spans="1:6" ht="48.75" customHeight="1" x14ac:dyDescent="0.2">
      <c r="A7" s="94">
        <v>2</v>
      </c>
      <c r="B7" s="265" t="s">
        <v>195</v>
      </c>
      <c r="C7" s="96"/>
      <c r="D7" s="115" t="s">
        <v>196</v>
      </c>
      <c r="E7" s="97"/>
      <c r="F7" s="150"/>
    </row>
    <row r="8" spans="1:6" ht="59.25" customHeight="1" x14ac:dyDescent="0.2">
      <c r="A8" s="94">
        <v>3</v>
      </c>
      <c r="B8" s="266" t="s">
        <v>197</v>
      </c>
      <c r="C8" s="96"/>
      <c r="D8" s="115" t="s">
        <v>198</v>
      </c>
      <c r="E8" s="97"/>
      <c r="F8" s="150"/>
    </row>
    <row r="9" spans="1:6" ht="48.75" customHeight="1" x14ac:dyDescent="0.2">
      <c r="A9" s="94">
        <v>4</v>
      </c>
      <c r="B9" s="267" t="s">
        <v>201</v>
      </c>
      <c r="C9" s="96"/>
      <c r="D9" s="115" t="s">
        <v>194</v>
      </c>
      <c r="E9" s="97" t="s">
        <v>202</v>
      </c>
      <c r="F9" s="150"/>
    </row>
    <row r="10" spans="1:6" ht="53.25" customHeight="1" x14ac:dyDescent="0.2">
      <c r="A10" s="94">
        <v>5</v>
      </c>
      <c r="B10" s="268" t="s">
        <v>200</v>
      </c>
      <c r="C10" s="96"/>
      <c r="D10" s="115" t="s">
        <v>199</v>
      </c>
      <c r="E10" s="97"/>
      <c r="F10" s="150"/>
    </row>
    <row r="11" spans="1:6" ht="48.75" customHeight="1" x14ac:dyDescent="0.2">
      <c r="A11" s="94">
        <v>6</v>
      </c>
      <c r="B11" s="269" t="s">
        <v>203</v>
      </c>
      <c r="C11" s="96"/>
      <c r="D11" s="115" t="s">
        <v>199</v>
      </c>
      <c r="E11" s="97"/>
      <c r="F11" s="150"/>
    </row>
    <row r="12" spans="1:6" ht="48.75" customHeight="1" x14ac:dyDescent="0.2">
      <c r="A12" s="94">
        <v>7</v>
      </c>
      <c r="B12" s="270" t="s">
        <v>205</v>
      </c>
      <c r="C12" s="96"/>
      <c r="D12" s="115" t="s">
        <v>206</v>
      </c>
      <c r="E12" s="97"/>
      <c r="F12" s="150"/>
    </row>
    <row r="13" spans="1:6" ht="48.75" customHeight="1" x14ac:dyDescent="0.2">
      <c r="A13" s="94">
        <v>8</v>
      </c>
      <c r="B13" s="271" t="s">
        <v>207</v>
      </c>
      <c r="C13" s="96"/>
      <c r="D13" s="115" t="s">
        <v>208</v>
      </c>
      <c r="E13" s="97"/>
      <c r="F13" s="150"/>
    </row>
    <row r="14" spans="1:6" ht="48.75" customHeight="1" x14ac:dyDescent="0.2">
      <c r="A14" s="94">
        <v>9</v>
      </c>
      <c r="B14" s="271" t="s">
        <v>219</v>
      </c>
      <c r="C14" s="208"/>
      <c r="D14" s="209" t="s">
        <v>206</v>
      </c>
      <c r="E14" s="97" t="s">
        <v>209</v>
      </c>
      <c r="F14" s="150"/>
    </row>
    <row r="15" spans="1:6" ht="48.75" customHeight="1" x14ac:dyDescent="0.2">
      <c r="A15" s="94">
        <v>10</v>
      </c>
      <c r="B15" s="269" t="s">
        <v>218</v>
      </c>
      <c r="C15" s="195"/>
      <c r="D15" s="207" t="s">
        <v>206</v>
      </c>
      <c r="E15" s="97" t="s">
        <v>217</v>
      </c>
      <c r="F15" s="150"/>
    </row>
    <row r="16" spans="1:6" ht="48.75" customHeight="1" x14ac:dyDescent="0.2">
      <c r="A16" s="94">
        <v>11</v>
      </c>
      <c r="B16" s="269" t="s">
        <v>210</v>
      </c>
      <c r="C16" s="195"/>
      <c r="D16" s="207" t="s">
        <v>211</v>
      </c>
      <c r="E16" s="97"/>
      <c r="F16" s="150"/>
    </row>
    <row r="17" spans="1:6" ht="48.75" customHeight="1" x14ac:dyDescent="0.2">
      <c r="A17" s="94">
        <v>12</v>
      </c>
      <c r="B17" s="269" t="s">
        <v>212</v>
      </c>
      <c r="C17" s="195"/>
      <c r="D17" s="207" t="s">
        <v>208</v>
      </c>
      <c r="E17" s="97"/>
      <c r="F17" s="150"/>
    </row>
    <row r="18" spans="1:6" ht="56.85" customHeight="1" x14ac:dyDescent="0.2">
      <c r="A18" s="94">
        <v>13</v>
      </c>
      <c r="B18" s="272" t="s">
        <v>213</v>
      </c>
      <c r="C18" s="195"/>
      <c r="D18" s="207" t="s">
        <v>206</v>
      </c>
      <c r="E18" s="97"/>
      <c r="F18" s="150"/>
    </row>
    <row r="19" spans="1:6" ht="56.85" customHeight="1" x14ac:dyDescent="0.2">
      <c r="A19" s="94">
        <v>14</v>
      </c>
      <c r="B19" s="269" t="s">
        <v>214</v>
      </c>
      <c r="C19" s="96"/>
      <c r="D19" s="115" t="s">
        <v>206</v>
      </c>
      <c r="E19" s="97"/>
      <c r="F19" s="151"/>
    </row>
    <row r="20" spans="1:6" ht="56.85" customHeight="1" x14ac:dyDescent="0.2">
      <c r="A20" s="94">
        <v>15</v>
      </c>
      <c r="B20" s="273" t="s">
        <v>215</v>
      </c>
      <c r="C20" s="96"/>
      <c r="D20" s="115" t="s">
        <v>206</v>
      </c>
      <c r="E20" s="97"/>
      <c r="F20" s="151"/>
    </row>
    <row r="21" spans="1:6" x14ac:dyDescent="0.2">
      <c r="A21" s="100"/>
      <c r="B21" s="98"/>
      <c r="C21" s="96"/>
      <c r="D21" s="95"/>
      <c r="E21" s="101"/>
      <c r="F21" s="152"/>
    </row>
    <row r="22" spans="1:6" x14ac:dyDescent="0.2">
      <c r="A22" s="90" t="s">
        <v>36</v>
      </c>
      <c r="B22" s="91" t="s">
        <v>37</v>
      </c>
      <c r="C22" s="96"/>
      <c r="D22" s="95"/>
      <c r="E22" s="101"/>
      <c r="F22" s="152"/>
    </row>
    <row r="23" spans="1:6" x14ac:dyDescent="0.2">
      <c r="A23" s="94">
        <v>1</v>
      </c>
      <c r="B23" s="98" t="s">
        <v>38</v>
      </c>
      <c r="C23" s="96" t="s">
        <v>104</v>
      </c>
      <c r="D23" s="95">
        <v>0</v>
      </c>
      <c r="E23" s="102"/>
      <c r="F23" s="153"/>
    </row>
    <row r="24" spans="1:6" x14ac:dyDescent="0.2">
      <c r="A24" s="100">
        <v>2</v>
      </c>
      <c r="B24" s="98" t="s">
        <v>39</v>
      </c>
      <c r="C24" s="93" t="s">
        <v>30</v>
      </c>
      <c r="D24" s="92">
        <v>0</v>
      </c>
      <c r="E24" s="86"/>
      <c r="F24" s="86"/>
    </row>
    <row r="25" spans="1:6" ht="30" x14ac:dyDescent="0.2">
      <c r="A25" s="94">
        <v>3</v>
      </c>
      <c r="B25" s="99" t="s">
        <v>40</v>
      </c>
      <c r="C25" s="93" t="s">
        <v>30</v>
      </c>
      <c r="D25" s="92">
        <v>0</v>
      </c>
      <c r="E25" s="103"/>
      <c r="F25" s="153"/>
    </row>
    <row r="26" spans="1:6" x14ac:dyDescent="0.2">
      <c r="A26" s="100"/>
      <c r="B26" s="98"/>
      <c r="C26" s="93"/>
      <c r="D26" s="92"/>
      <c r="E26" s="30"/>
      <c r="F26" s="30"/>
    </row>
    <row r="27" spans="1:6" x14ac:dyDescent="0.2">
      <c r="A27" s="100">
        <v>4</v>
      </c>
      <c r="B27" s="98" t="s">
        <v>41</v>
      </c>
      <c r="C27" s="93" t="s">
        <v>30</v>
      </c>
      <c r="D27" s="92">
        <v>0</v>
      </c>
      <c r="E27" s="86"/>
      <c r="F27" s="86"/>
    </row>
    <row r="28" spans="1:6" x14ac:dyDescent="0.2">
      <c r="A28" s="100">
        <v>5</v>
      </c>
      <c r="B28" s="98" t="s">
        <v>42</v>
      </c>
      <c r="C28" s="93" t="s">
        <v>30</v>
      </c>
      <c r="D28" s="92">
        <v>0</v>
      </c>
      <c r="E28" s="86"/>
      <c r="F28" s="86"/>
    </row>
    <row r="29" spans="1:6" x14ac:dyDescent="0.2">
      <c r="A29" s="100">
        <v>6</v>
      </c>
      <c r="B29" s="98" t="s">
        <v>43</v>
      </c>
      <c r="C29" s="93" t="s">
        <v>30</v>
      </c>
      <c r="D29" s="92">
        <v>129</v>
      </c>
      <c r="E29" s="86"/>
      <c r="F29" s="86"/>
    </row>
    <row r="30" spans="1:6" x14ac:dyDescent="0.2">
      <c r="A30" s="100">
        <v>7</v>
      </c>
      <c r="B30" s="98" t="s">
        <v>44</v>
      </c>
      <c r="C30" s="93" t="s">
        <v>30</v>
      </c>
      <c r="D30" s="92">
        <v>6</v>
      </c>
      <c r="E30" s="86"/>
      <c r="F30" s="86"/>
    </row>
    <row r="31" spans="1:6" x14ac:dyDescent="0.2">
      <c r="A31" s="90" t="s">
        <v>45</v>
      </c>
      <c r="B31" s="91" t="s">
        <v>46</v>
      </c>
      <c r="C31" s="93"/>
      <c r="D31" s="92"/>
      <c r="E31" s="101"/>
      <c r="F31" s="30"/>
    </row>
    <row r="32" spans="1:6" x14ac:dyDescent="0.2">
      <c r="A32" s="100">
        <v>1</v>
      </c>
      <c r="B32" s="98" t="s">
        <v>186</v>
      </c>
      <c r="C32" s="93" t="s">
        <v>30</v>
      </c>
      <c r="D32" s="92">
        <v>1936</v>
      </c>
      <c r="E32" s="28"/>
      <c r="F32" s="28"/>
    </row>
    <row r="33" spans="1:6" x14ac:dyDescent="0.2">
      <c r="A33" s="100">
        <v>2</v>
      </c>
      <c r="B33" s="98" t="s">
        <v>187</v>
      </c>
      <c r="C33" s="93" t="s">
        <v>30</v>
      </c>
      <c r="D33" s="92">
        <v>3024</v>
      </c>
      <c r="E33" s="28"/>
      <c r="F33" s="28"/>
    </row>
    <row r="34" spans="1:6" x14ac:dyDescent="0.2">
      <c r="A34" s="100">
        <v>3</v>
      </c>
      <c r="B34" s="98" t="s">
        <v>49</v>
      </c>
      <c r="C34" s="93" t="s">
        <v>30</v>
      </c>
      <c r="D34" s="92">
        <v>4</v>
      </c>
      <c r="E34" s="28"/>
      <c r="F34" s="28"/>
    </row>
    <row r="35" spans="1:6" x14ac:dyDescent="0.2">
      <c r="A35" s="94">
        <v>4</v>
      </c>
      <c r="B35" s="98" t="s">
        <v>50</v>
      </c>
      <c r="C35" s="93" t="s">
        <v>30</v>
      </c>
      <c r="D35" s="92">
        <v>2</v>
      </c>
      <c r="E35" s="194"/>
      <c r="F35" s="195"/>
    </row>
    <row r="36" spans="1:6" x14ac:dyDescent="0.2">
      <c r="A36" s="94">
        <v>5</v>
      </c>
      <c r="B36" s="98" t="s">
        <v>51</v>
      </c>
      <c r="C36" s="93" t="s">
        <v>30</v>
      </c>
      <c r="D36" s="92">
        <v>1</v>
      </c>
      <c r="E36" s="194"/>
      <c r="F36" s="195"/>
    </row>
    <row r="37" spans="1:6" x14ac:dyDescent="0.2">
      <c r="A37" s="90" t="s">
        <v>52</v>
      </c>
      <c r="B37" s="91" t="s">
        <v>53</v>
      </c>
      <c r="C37" s="93"/>
      <c r="D37" s="92"/>
      <c r="E37" s="30"/>
      <c r="F37" s="30"/>
    </row>
    <row r="38" spans="1:6" x14ac:dyDescent="0.2">
      <c r="A38" s="100">
        <v>1</v>
      </c>
      <c r="B38" s="98" t="s">
        <v>54</v>
      </c>
      <c r="C38" s="93" t="s">
        <v>30</v>
      </c>
      <c r="D38" s="92">
        <v>0</v>
      </c>
      <c r="E38" s="28"/>
      <c r="F38" s="28"/>
    </row>
    <row r="39" spans="1:6" x14ac:dyDescent="0.2">
      <c r="A39" s="94">
        <v>2</v>
      </c>
      <c r="B39" s="98" t="s">
        <v>55</v>
      </c>
      <c r="C39" s="96" t="s">
        <v>30</v>
      </c>
      <c r="D39" s="95">
        <v>0</v>
      </c>
      <c r="E39" s="196"/>
      <c r="F39" s="195"/>
    </row>
    <row r="40" spans="1:6" x14ac:dyDescent="0.2">
      <c r="A40" s="94">
        <v>3</v>
      </c>
      <c r="B40" s="98" t="s">
        <v>56</v>
      </c>
      <c r="C40" s="96" t="s">
        <v>30</v>
      </c>
      <c r="D40" s="92">
        <v>0</v>
      </c>
      <c r="E40" s="197"/>
      <c r="F40" s="195"/>
    </row>
    <row r="41" spans="1:6" x14ac:dyDescent="0.2">
      <c r="A41" s="100">
        <v>4</v>
      </c>
      <c r="B41" s="98" t="s">
        <v>57</v>
      </c>
      <c r="C41" s="93" t="s">
        <v>30</v>
      </c>
      <c r="D41" s="95">
        <v>0</v>
      </c>
      <c r="E41" s="28"/>
      <c r="F41" s="28"/>
    </row>
    <row r="42" spans="1:6" x14ac:dyDescent="0.2">
      <c r="A42" s="100">
        <v>5</v>
      </c>
      <c r="B42" s="98" t="s">
        <v>58</v>
      </c>
      <c r="C42" s="93" t="s">
        <v>30</v>
      </c>
      <c r="D42" s="92">
        <v>0</v>
      </c>
      <c r="E42" s="28"/>
      <c r="F42" s="28"/>
    </row>
    <row r="43" spans="1:6" x14ac:dyDescent="0.2">
      <c r="A43" s="100">
        <v>6</v>
      </c>
      <c r="B43" s="98" t="s">
        <v>59</v>
      </c>
      <c r="C43" s="93" t="s">
        <v>30</v>
      </c>
      <c r="D43" s="92">
        <v>0</v>
      </c>
      <c r="E43" s="28"/>
      <c r="F43" s="28"/>
    </row>
    <row r="44" spans="1:6" x14ac:dyDescent="0.2">
      <c r="A44" s="100">
        <v>7</v>
      </c>
      <c r="B44" s="98" t="s">
        <v>60</v>
      </c>
      <c r="C44" s="93" t="s">
        <v>30</v>
      </c>
      <c r="D44" s="92">
        <v>0</v>
      </c>
      <c r="E44" s="28"/>
      <c r="F44" s="28"/>
    </row>
    <row r="45" spans="1:6" x14ac:dyDescent="0.2">
      <c r="A45" s="100">
        <v>8</v>
      </c>
      <c r="B45" s="98" t="s">
        <v>162</v>
      </c>
      <c r="C45" s="93"/>
      <c r="D45" s="92">
        <v>0</v>
      </c>
      <c r="E45" s="30"/>
      <c r="F45" s="30"/>
    </row>
    <row r="46" spans="1:6" x14ac:dyDescent="0.2">
      <c r="A46" s="100">
        <v>9</v>
      </c>
      <c r="B46" s="99" t="s">
        <v>184</v>
      </c>
      <c r="C46" s="93" t="s">
        <v>30</v>
      </c>
      <c r="D46" s="204">
        <v>0</v>
      </c>
      <c r="E46" s="28"/>
      <c r="F46" s="28"/>
    </row>
    <row r="47" spans="1:6" x14ac:dyDescent="0.2">
      <c r="A47" s="100"/>
      <c r="B47" s="98"/>
      <c r="C47" s="93"/>
      <c r="D47" s="92"/>
      <c r="E47" s="30"/>
      <c r="F47" s="30"/>
    </row>
    <row r="48" spans="1:6" x14ac:dyDescent="0.2">
      <c r="A48" s="90" t="s">
        <v>62</v>
      </c>
      <c r="B48" s="91" t="s">
        <v>63</v>
      </c>
      <c r="C48" s="93"/>
      <c r="D48" s="92"/>
      <c r="E48" s="30"/>
      <c r="F48" s="30"/>
    </row>
    <row r="49" spans="1:6" x14ac:dyDescent="0.2">
      <c r="A49" s="100">
        <v>1</v>
      </c>
      <c r="B49" s="98" t="s">
        <v>64</v>
      </c>
      <c r="C49" s="93"/>
      <c r="D49" s="108"/>
      <c r="E49" s="86"/>
      <c r="F49" s="86"/>
    </row>
    <row r="50" spans="1:6" x14ac:dyDescent="0.2">
      <c r="A50" s="100">
        <v>2</v>
      </c>
      <c r="B50" s="98" t="s">
        <v>65</v>
      </c>
      <c r="C50" s="93"/>
      <c r="D50" s="108"/>
      <c r="E50" s="86"/>
      <c r="F50" s="86"/>
    </row>
    <row r="51" spans="1:6" x14ac:dyDescent="0.2">
      <c r="A51" s="100">
        <v>3</v>
      </c>
      <c r="B51" s="98" t="s">
        <v>66</v>
      </c>
      <c r="C51" s="93"/>
      <c r="D51" s="108"/>
      <c r="E51" s="86"/>
      <c r="F51" s="86"/>
    </row>
    <row r="52" spans="1:6" x14ac:dyDescent="0.2">
      <c r="A52" s="100">
        <v>4</v>
      </c>
      <c r="B52" s="98" t="s">
        <v>67</v>
      </c>
      <c r="C52" s="93"/>
      <c r="D52" s="108"/>
      <c r="E52" s="86"/>
      <c r="F52" s="86"/>
    </row>
    <row r="53" spans="1:6" x14ac:dyDescent="0.2">
      <c r="A53" s="100">
        <v>5</v>
      </c>
      <c r="B53" s="98" t="s">
        <v>68</v>
      </c>
      <c r="C53" s="93"/>
      <c r="D53" s="108"/>
      <c r="E53" s="86"/>
      <c r="F53" s="86"/>
    </row>
    <row r="54" spans="1:6" x14ac:dyDescent="0.2">
      <c r="A54" s="90" t="s">
        <v>69</v>
      </c>
      <c r="B54" s="91" t="s">
        <v>70</v>
      </c>
      <c r="C54" s="93"/>
      <c r="D54" s="92"/>
      <c r="E54" s="30"/>
      <c r="F54" s="30"/>
    </row>
    <row r="55" spans="1:6" x14ac:dyDescent="0.2">
      <c r="A55" s="100">
        <v>1</v>
      </c>
      <c r="B55" s="98" t="s">
        <v>71</v>
      </c>
      <c r="C55" s="93" t="s">
        <v>30</v>
      </c>
      <c r="D55" s="92">
        <v>0</v>
      </c>
      <c r="E55" s="86"/>
      <c r="F55" s="86"/>
    </row>
    <row r="56" spans="1:6" x14ac:dyDescent="0.2">
      <c r="A56" s="100">
        <v>2</v>
      </c>
      <c r="B56" s="98" t="s">
        <v>72</v>
      </c>
      <c r="C56" s="93" t="s">
        <v>30</v>
      </c>
      <c r="D56" s="92">
        <v>0</v>
      </c>
      <c r="E56" s="86"/>
      <c r="F56" s="86"/>
    </row>
    <row r="57" spans="1:6" x14ac:dyDescent="0.2">
      <c r="A57" s="90" t="s">
        <v>73</v>
      </c>
      <c r="B57" s="91" t="s">
        <v>74</v>
      </c>
      <c r="C57" s="93"/>
      <c r="D57" s="92"/>
      <c r="E57" s="30"/>
      <c r="F57" s="30"/>
    </row>
    <row r="58" spans="1:6" x14ac:dyDescent="0.2">
      <c r="A58" s="100">
        <v>1</v>
      </c>
      <c r="B58" s="98" t="s">
        <v>75</v>
      </c>
      <c r="C58" s="93" t="s">
        <v>30</v>
      </c>
      <c r="D58" s="92">
        <v>60</v>
      </c>
      <c r="E58" s="30"/>
      <c r="F58" s="30"/>
    </row>
    <row r="59" spans="1:6" x14ac:dyDescent="0.2">
      <c r="A59" s="100">
        <v>2</v>
      </c>
      <c r="B59" s="98" t="s">
        <v>76</v>
      </c>
      <c r="C59" s="93" t="s">
        <v>30</v>
      </c>
      <c r="D59" s="92">
        <v>0</v>
      </c>
      <c r="E59" s="30"/>
      <c r="F59" s="30"/>
    </row>
    <row r="60" spans="1:6" x14ac:dyDescent="0.2">
      <c r="A60" s="100">
        <v>3</v>
      </c>
      <c r="B60" s="98" t="s">
        <v>77</v>
      </c>
      <c r="C60" s="93" t="s">
        <v>30</v>
      </c>
      <c r="D60" s="92">
        <v>60</v>
      </c>
      <c r="E60" s="30"/>
      <c r="F60" s="30"/>
    </row>
    <row r="61" spans="1:6" x14ac:dyDescent="0.2">
      <c r="A61" s="90" t="s">
        <v>78</v>
      </c>
      <c r="B61" s="91" t="s">
        <v>79</v>
      </c>
      <c r="C61" s="93"/>
      <c r="D61" s="92"/>
      <c r="E61" s="30"/>
      <c r="F61" s="30"/>
    </row>
    <row r="62" spans="1:6" x14ac:dyDescent="0.2">
      <c r="A62" s="100">
        <v>1</v>
      </c>
      <c r="B62" s="98" t="s">
        <v>80</v>
      </c>
      <c r="C62" s="93" t="s">
        <v>30</v>
      </c>
      <c r="D62" s="92">
        <v>60</v>
      </c>
      <c r="E62" s="30"/>
      <c r="F62" s="30"/>
    </row>
    <row r="63" spans="1:6" x14ac:dyDescent="0.2">
      <c r="A63" s="100">
        <v>2</v>
      </c>
      <c r="B63" s="98" t="s">
        <v>81</v>
      </c>
      <c r="C63" s="93" t="s">
        <v>30</v>
      </c>
      <c r="D63" s="92">
        <v>30</v>
      </c>
      <c r="E63" s="30"/>
      <c r="F63" s="30"/>
    </row>
    <row r="64" spans="1:6" x14ac:dyDescent="0.2">
      <c r="A64" s="100">
        <v>3</v>
      </c>
      <c r="B64" s="98" t="s">
        <v>82</v>
      </c>
      <c r="C64" s="93" t="s">
        <v>30</v>
      </c>
      <c r="D64" s="92">
        <v>30</v>
      </c>
      <c r="E64" s="30"/>
      <c r="F64" s="30"/>
    </row>
    <row r="65" spans="1:6" x14ac:dyDescent="0.2">
      <c r="A65" s="90" t="s">
        <v>83</v>
      </c>
      <c r="B65" s="91" t="s">
        <v>84</v>
      </c>
      <c r="C65" s="93"/>
      <c r="D65" s="92"/>
      <c r="E65" s="30"/>
      <c r="F65" s="30"/>
    </row>
    <row r="66" spans="1:6" x14ac:dyDescent="0.2">
      <c r="A66" s="100">
        <v>1</v>
      </c>
      <c r="B66" s="98" t="s">
        <v>85</v>
      </c>
      <c r="C66" s="93" t="s">
        <v>30</v>
      </c>
      <c r="D66" s="92">
        <v>0</v>
      </c>
      <c r="E66" s="86"/>
      <c r="F66" s="86"/>
    </row>
    <row r="67" spans="1:6" x14ac:dyDescent="0.2">
      <c r="A67" s="90" t="s">
        <v>86</v>
      </c>
      <c r="B67" s="91" t="s">
        <v>87</v>
      </c>
      <c r="C67" s="93"/>
      <c r="D67" s="92"/>
      <c r="E67" s="30"/>
      <c r="F67" s="30"/>
    </row>
    <row r="68" spans="1:6" x14ac:dyDescent="0.2">
      <c r="A68" s="100">
        <v>1</v>
      </c>
      <c r="B68" s="98" t="s">
        <v>88</v>
      </c>
      <c r="C68" s="93" t="s">
        <v>30</v>
      </c>
      <c r="D68" s="92">
        <v>0</v>
      </c>
      <c r="E68" s="86"/>
      <c r="F68" s="86"/>
    </row>
    <row r="69" spans="1:6" x14ac:dyDescent="0.2">
      <c r="A69" s="100">
        <v>2</v>
      </c>
      <c r="B69" s="98" t="s">
        <v>89</v>
      </c>
      <c r="C69" s="93" t="s">
        <v>30</v>
      </c>
      <c r="D69" s="92">
        <v>0</v>
      </c>
      <c r="E69" s="86"/>
      <c r="F69" s="86"/>
    </row>
    <row r="70" spans="1:6" x14ac:dyDescent="0.2">
      <c r="A70" s="90" t="s">
        <v>90</v>
      </c>
      <c r="B70" s="91" t="s">
        <v>91</v>
      </c>
      <c r="C70" s="93"/>
      <c r="D70" s="92"/>
      <c r="E70" s="37"/>
      <c r="F70" s="37"/>
    </row>
    <row r="71" spans="1:6" x14ac:dyDescent="0.2">
      <c r="A71" s="100">
        <v>1</v>
      </c>
      <c r="B71" s="98" t="s">
        <v>92</v>
      </c>
      <c r="C71" s="93" t="s">
        <v>30</v>
      </c>
      <c r="D71" s="92">
        <v>0</v>
      </c>
      <c r="E71" s="87"/>
      <c r="F71" s="87"/>
    </row>
    <row r="72" spans="1:6" x14ac:dyDescent="0.2">
      <c r="A72" s="100">
        <v>2</v>
      </c>
      <c r="B72" s="98" t="s">
        <v>93</v>
      </c>
      <c r="C72" s="93" t="s">
        <v>30</v>
      </c>
      <c r="D72" s="92">
        <v>0</v>
      </c>
      <c r="E72" s="87"/>
      <c r="F72" s="87"/>
    </row>
    <row r="73" spans="1:6" x14ac:dyDescent="0.2">
      <c r="A73" s="156"/>
      <c r="B73" s="105"/>
      <c r="C73" s="104"/>
      <c r="D73" s="104"/>
      <c r="E73" s="157"/>
      <c r="F73" s="157"/>
    </row>
    <row r="74" spans="1:6" x14ac:dyDescent="0.2">
      <c r="A74" s="104" t="s">
        <v>94</v>
      </c>
      <c r="C74" s="104"/>
      <c r="E74" s="155"/>
      <c r="F74" s="155"/>
    </row>
    <row r="75" spans="1:6" x14ac:dyDescent="0.2">
      <c r="A75" s="104"/>
      <c r="B75" s="206" t="s">
        <v>96</v>
      </c>
      <c r="C75" s="104"/>
    </row>
    <row r="76" spans="1:6" x14ac:dyDescent="0.2">
      <c r="A76" s="156"/>
      <c r="B76" s="206" t="s">
        <v>97</v>
      </c>
      <c r="C76" s="104"/>
    </row>
    <row r="77" spans="1:6" x14ac:dyDescent="0.2">
      <c r="B77" s="206" t="s">
        <v>98</v>
      </c>
      <c r="C77" s="104"/>
    </row>
    <row r="78" spans="1:6" x14ac:dyDescent="0.2">
      <c r="B78" s="206" t="s">
        <v>99</v>
      </c>
      <c r="C78" s="241"/>
      <c r="D78" s="241"/>
    </row>
    <row r="79" spans="1:6" x14ac:dyDescent="0.2">
      <c r="B79" s="105"/>
      <c r="C79" s="241"/>
      <c r="D79" s="241"/>
    </row>
    <row r="80" spans="1:6" x14ac:dyDescent="0.2">
      <c r="B80" s="206"/>
      <c r="C80" s="104"/>
      <c r="D80" s="104"/>
    </row>
    <row r="81" spans="2:4" x14ac:dyDescent="0.2">
      <c r="B81" s="206"/>
      <c r="C81" s="241"/>
      <c r="D81" s="241"/>
    </row>
    <row r="83" spans="2:4" x14ac:dyDescent="0.2">
      <c r="B83" s="206" t="s">
        <v>216</v>
      </c>
    </row>
    <row r="84" spans="2:4" x14ac:dyDescent="0.2">
      <c r="B84" s="206" t="s">
        <v>193</v>
      </c>
    </row>
    <row r="86" spans="2:4" x14ac:dyDescent="0.2">
      <c r="B86" s="105"/>
      <c r="C86" s="106" t="s">
        <v>114</v>
      </c>
      <c r="D86" s="106"/>
    </row>
    <row r="87" spans="2:4" x14ac:dyDescent="0.2">
      <c r="B87" s="107"/>
      <c r="C87" s="238"/>
      <c r="D87" s="238"/>
    </row>
  </sheetData>
  <mergeCells count="7">
    <mergeCell ref="F3:F4"/>
    <mergeCell ref="C87:D87"/>
    <mergeCell ref="E3:E4"/>
    <mergeCell ref="C78:D78"/>
    <mergeCell ref="C79:D79"/>
    <mergeCell ref="C81:D81"/>
    <mergeCell ref="D3:D4"/>
  </mergeCells>
  <phoneticPr fontId="13" type="noConversion"/>
  <pageMargins left="0.49135220125786161" right="0.25" top="0.75" bottom="0.75" header="0.3" footer="0.3"/>
  <pageSetup orientation="portrait" r:id="rId1"/>
  <headerFooter>
    <oddHeader>&amp;CRPTRA BHINNEKA</oddHeader>
    <oddFooter>&amp;Ckegiatan operasinal April 2023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1683-9691-4213-B6FC-EDF7B47B1763}">
  <dimension ref="A1:R23"/>
  <sheetViews>
    <sheetView view="pageLayout" zoomScaleNormal="100" workbookViewId="0">
      <selection activeCell="D19" sqref="D19"/>
    </sheetView>
  </sheetViews>
  <sheetFormatPr defaultColWidth="9.14453125" defaultRowHeight="14.25" x14ac:dyDescent="0.15"/>
  <cols>
    <col min="1" max="1" width="9.14453125" style="140"/>
    <col min="2" max="9" width="8.203125" style="117" customWidth="1"/>
    <col min="10" max="10" width="7.93359375" style="117" customWidth="1"/>
    <col min="11" max="11" width="8.203125" style="118" customWidth="1"/>
    <col min="12" max="16384" width="9.14453125" style="117"/>
  </cols>
  <sheetData>
    <row r="1" spans="1:18" ht="18" x14ac:dyDescent="0.15">
      <c r="A1" s="242" t="s">
        <v>142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116"/>
      <c r="M1" s="116"/>
      <c r="N1" s="116"/>
      <c r="O1" s="116"/>
      <c r="P1" s="116"/>
      <c r="Q1" s="116"/>
      <c r="R1" s="116"/>
    </row>
    <row r="2" spans="1:18" ht="15" thickBot="1" x14ac:dyDescent="0.2">
      <c r="A2" s="243" t="s">
        <v>188</v>
      </c>
      <c r="B2" s="243"/>
      <c r="C2" s="243"/>
      <c r="D2" s="118"/>
      <c r="E2" s="118"/>
      <c r="F2" s="118"/>
      <c r="G2" s="118"/>
      <c r="H2" s="118"/>
      <c r="I2" s="118"/>
      <c r="J2" s="118"/>
    </row>
    <row r="3" spans="1:18" ht="15" thickTop="1" x14ac:dyDescent="0.15">
      <c r="A3" s="244" t="s">
        <v>148</v>
      </c>
      <c r="B3" s="246" t="s">
        <v>118</v>
      </c>
      <c r="C3" s="247"/>
      <c r="D3" s="248" t="s">
        <v>119</v>
      </c>
      <c r="E3" s="249"/>
      <c r="F3" s="250" t="s">
        <v>120</v>
      </c>
      <c r="G3" s="247"/>
      <c r="H3" s="248" t="s">
        <v>121</v>
      </c>
      <c r="I3" s="249"/>
      <c r="J3" s="250" t="s">
        <v>122</v>
      </c>
      <c r="K3" s="251"/>
    </row>
    <row r="4" spans="1:18" ht="15" thickBot="1" x14ac:dyDescent="0.2">
      <c r="A4" s="245"/>
      <c r="B4" s="119" t="s">
        <v>143</v>
      </c>
      <c r="C4" s="120" t="s">
        <v>144</v>
      </c>
      <c r="D4" s="121" t="s">
        <v>143</v>
      </c>
      <c r="E4" s="121" t="s">
        <v>144</v>
      </c>
      <c r="F4" s="120" t="s">
        <v>143</v>
      </c>
      <c r="G4" s="120" t="s">
        <v>144</v>
      </c>
      <c r="H4" s="121" t="s">
        <v>143</v>
      </c>
      <c r="I4" s="121" t="s">
        <v>144</v>
      </c>
      <c r="J4" s="120" t="s">
        <v>143</v>
      </c>
      <c r="K4" s="122" t="s">
        <v>144</v>
      </c>
    </row>
    <row r="5" spans="1:18" s="129" customFormat="1" ht="39.950000000000003" customHeight="1" x14ac:dyDescent="0.15">
      <c r="A5" s="123" t="s">
        <v>149</v>
      </c>
      <c r="B5" s="124">
        <v>10</v>
      </c>
      <c r="C5" s="125">
        <v>106</v>
      </c>
      <c r="D5" s="126">
        <v>16</v>
      </c>
      <c r="E5" s="126">
        <v>475</v>
      </c>
      <c r="F5" s="127">
        <v>5</v>
      </c>
      <c r="G5" s="127">
        <v>28</v>
      </c>
      <c r="H5" s="126">
        <v>13</v>
      </c>
      <c r="I5" s="126">
        <v>338</v>
      </c>
      <c r="J5" s="127">
        <v>2</v>
      </c>
      <c r="K5" s="128">
        <v>15</v>
      </c>
    </row>
    <row r="6" spans="1:18" ht="39.950000000000003" customHeight="1" x14ac:dyDescent="0.15">
      <c r="A6" s="123" t="s">
        <v>150</v>
      </c>
      <c r="B6" s="130">
        <v>10</v>
      </c>
      <c r="C6" s="131">
        <v>115</v>
      </c>
      <c r="D6" s="132">
        <v>7</v>
      </c>
      <c r="E6" s="132">
        <v>137</v>
      </c>
      <c r="F6" s="133">
        <v>4</v>
      </c>
      <c r="G6" s="133">
        <v>1085</v>
      </c>
      <c r="H6" s="132">
        <v>6</v>
      </c>
      <c r="I6" s="132">
        <v>625</v>
      </c>
      <c r="J6" s="133">
        <v>1</v>
      </c>
      <c r="K6" s="134">
        <v>1</v>
      </c>
    </row>
    <row r="7" spans="1:18" ht="31.5" customHeight="1" x14ac:dyDescent="0.15">
      <c r="A7" s="123" t="s">
        <v>151</v>
      </c>
      <c r="B7" s="210">
        <v>3</v>
      </c>
      <c r="C7" s="211">
        <v>18</v>
      </c>
      <c r="D7" s="212">
        <v>0</v>
      </c>
      <c r="E7" s="212">
        <v>0</v>
      </c>
      <c r="F7" s="211">
        <v>9</v>
      </c>
      <c r="G7" s="211">
        <v>3243</v>
      </c>
      <c r="H7" s="212">
        <v>1</v>
      </c>
      <c r="I7" s="212">
        <v>50</v>
      </c>
      <c r="J7" s="211">
        <v>1</v>
      </c>
      <c r="K7" s="213">
        <v>1</v>
      </c>
    </row>
    <row r="8" spans="1:18" ht="39.950000000000003" customHeight="1" x14ac:dyDescent="0.15">
      <c r="A8" s="123" t="s">
        <v>152</v>
      </c>
      <c r="B8" s="135">
        <v>2</v>
      </c>
      <c r="C8" s="136">
        <v>20</v>
      </c>
      <c r="D8" s="137">
        <v>0</v>
      </c>
      <c r="E8" s="137">
        <v>0</v>
      </c>
      <c r="F8" s="136">
        <v>12</v>
      </c>
      <c r="G8" s="136">
        <v>3451</v>
      </c>
      <c r="H8" s="137">
        <v>7</v>
      </c>
      <c r="I8" s="137">
        <v>8</v>
      </c>
      <c r="J8" s="136">
        <v>2</v>
      </c>
      <c r="K8" s="138">
        <v>2</v>
      </c>
    </row>
    <row r="9" spans="1:18" ht="39.950000000000003" customHeight="1" x14ac:dyDescent="0.15">
      <c r="A9" s="123" t="s">
        <v>153</v>
      </c>
      <c r="B9" s="130"/>
      <c r="C9" s="131"/>
      <c r="D9" s="132"/>
      <c r="E9" s="132"/>
      <c r="F9" s="133"/>
      <c r="G9" s="133"/>
      <c r="H9" s="132"/>
      <c r="I9" s="132"/>
      <c r="J9" s="133"/>
      <c r="K9" s="134"/>
    </row>
    <row r="10" spans="1:18" ht="39.950000000000003" customHeight="1" x14ac:dyDescent="0.15">
      <c r="A10" s="123" t="s">
        <v>154</v>
      </c>
      <c r="B10" s="148"/>
      <c r="C10" s="133"/>
      <c r="D10" s="132"/>
      <c r="E10" s="132"/>
      <c r="F10" s="133"/>
      <c r="G10" s="133"/>
      <c r="H10" s="132"/>
      <c r="I10" s="132"/>
      <c r="J10" s="131"/>
      <c r="K10" s="139"/>
    </row>
    <row r="11" spans="1:18" ht="39.950000000000003" customHeight="1" x14ac:dyDescent="0.15">
      <c r="A11" s="123" t="s">
        <v>155</v>
      </c>
      <c r="B11" s="148"/>
      <c r="C11" s="133"/>
      <c r="D11" s="132"/>
      <c r="E11" s="132"/>
      <c r="F11" s="131"/>
      <c r="G11" s="131"/>
      <c r="H11" s="132"/>
      <c r="I11" s="132"/>
      <c r="J11" s="133"/>
      <c r="K11" s="134"/>
    </row>
    <row r="12" spans="1:18" ht="39.950000000000003" customHeight="1" x14ac:dyDescent="0.15">
      <c r="A12" s="123" t="s">
        <v>156</v>
      </c>
      <c r="B12" s="130"/>
      <c r="C12" s="131"/>
      <c r="D12" s="132"/>
      <c r="E12" s="132"/>
      <c r="F12" s="133"/>
      <c r="G12" s="133"/>
      <c r="H12" s="132"/>
      <c r="I12" s="132"/>
      <c r="J12" s="133"/>
      <c r="K12" s="134"/>
    </row>
    <row r="13" spans="1:18" ht="39.75" customHeight="1" x14ac:dyDescent="0.15">
      <c r="A13" s="123" t="s">
        <v>157</v>
      </c>
      <c r="B13" s="158"/>
      <c r="C13" s="159"/>
      <c r="D13" s="160"/>
      <c r="E13" s="160"/>
      <c r="F13" s="159"/>
      <c r="G13" s="159"/>
      <c r="H13" s="160"/>
      <c r="I13" s="160"/>
      <c r="J13" s="159"/>
      <c r="K13" s="161"/>
    </row>
    <row r="14" spans="1:18" ht="39.75" customHeight="1" x14ac:dyDescent="0.15">
      <c r="A14" s="123" t="s">
        <v>158</v>
      </c>
      <c r="B14" s="158"/>
      <c r="C14" s="159"/>
      <c r="D14" s="160"/>
      <c r="E14" s="160"/>
      <c r="F14" s="159"/>
      <c r="G14" s="159"/>
      <c r="H14" s="160"/>
      <c r="I14" s="160"/>
      <c r="J14" s="159"/>
      <c r="K14" s="161"/>
    </row>
    <row r="15" spans="1:18" ht="39.75" customHeight="1" x14ac:dyDescent="0.15">
      <c r="A15" s="123" t="s">
        <v>159</v>
      </c>
      <c r="B15" s="158"/>
      <c r="C15" s="159"/>
      <c r="D15" s="160"/>
      <c r="E15" s="160"/>
      <c r="F15" s="159"/>
      <c r="G15" s="159"/>
      <c r="H15" s="160"/>
      <c r="I15" s="160"/>
      <c r="J15" s="159"/>
      <c r="K15" s="193"/>
    </row>
    <row r="16" spans="1:18" ht="27" customHeight="1" thickBot="1" x14ac:dyDescent="0.2">
      <c r="A16" s="123" t="s">
        <v>160</v>
      </c>
      <c r="B16" s="198"/>
      <c r="C16" s="199"/>
      <c r="D16" s="200"/>
      <c r="E16" s="200"/>
      <c r="F16" s="199"/>
      <c r="G16" s="199"/>
      <c r="H16" s="200"/>
      <c r="I16" s="200"/>
      <c r="J16" s="199"/>
      <c r="K16" s="201"/>
    </row>
    <row r="17" spans="1:11" s="145" customFormat="1" ht="15" thickBot="1" x14ac:dyDescent="0.25">
      <c r="A17" s="140"/>
      <c r="B17" s="141">
        <f t="shared" ref="B17:K17" si="0">SUM(B5:B16)</f>
        <v>25</v>
      </c>
      <c r="C17" s="142">
        <f t="shared" si="0"/>
        <v>259</v>
      </c>
      <c r="D17" s="143">
        <f t="shared" si="0"/>
        <v>23</v>
      </c>
      <c r="E17" s="143">
        <f t="shared" si="0"/>
        <v>612</v>
      </c>
      <c r="F17" s="142">
        <f t="shared" si="0"/>
        <v>30</v>
      </c>
      <c r="G17" s="142">
        <f t="shared" si="0"/>
        <v>7807</v>
      </c>
      <c r="H17" s="143">
        <f t="shared" si="0"/>
        <v>27</v>
      </c>
      <c r="I17" s="143">
        <f t="shared" si="0"/>
        <v>1021</v>
      </c>
      <c r="J17" s="142">
        <f t="shared" si="0"/>
        <v>6</v>
      </c>
      <c r="K17" s="144">
        <f t="shared" si="0"/>
        <v>19</v>
      </c>
    </row>
    <row r="18" spans="1:11" ht="15" thickTop="1" x14ac:dyDescent="0.15"/>
    <row r="19" spans="1:11" ht="18" x14ac:dyDescent="0.2">
      <c r="E19" s="146"/>
      <c r="G19" s="146"/>
    </row>
    <row r="20" spans="1:11" ht="18" x14ac:dyDescent="0.2">
      <c r="G20" s="146"/>
    </row>
    <row r="21" spans="1:11" ht="18" x14ac:dyDescent="0.2">
      <c r="E21" s="146"/>
      <c r="G21" s="146"/>
    </row>
    <row r="22" spans="1:11" ht="18" x14ac:dyDescent="0.2">
      <c r="E22" s="146"/>
      <c r="G22" s="146"/>
    </row>
    <row r="23" spans="1:11" ht="18" x14ac:dyDescent="0.2">
      <c r="E23" s="146"/>
      <c r="G23" s="147"/>
      <c r="I23" s="147"/>
    </row>
  </sheetData>
  <mergeCells count="8">
    <mergeCell ref="A1:K1"/>
    <mergeCell ref="A2:C2"/>
    <mergeCell ref="A3:A4"/>
    <mergeCell ref="B3:C3"/>
    <mergeCell ref="D3:E3"/>
    <mergeCell ref="F3:G3"/>
    <mergeCell ref="H3:I3"/>
    <mergeCell ref="J3:K3"/>
  </mergeCells>
  <pageMargins left="0.6458333333333333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B26B-7F74-4200-AB89-B013B7F4320F}">
  <dimension ref="A2:M28"/>
  <sheetViews>
    <sheetView view="pageLayout" zoomScale="55" zoomScaleNormal="100" zoomScalePageLayoutView="55" workbookViewId="0">
      <selection activeCell="I6" sqref="I6"/>
    </sheetView>
  </sheetViews>
  <sheetFormatPr defaultRowHeight="15" x14ac:dyDescent="0.2"/>
  <cols>
    <col min="1" max="1" width="5.6484375" customWidth="1"/>
    <col min="2" max="2" width="13.5859375" customWidth="1"/>
    <col min="3" max="3" width="29.7265625" customWidth="1"/>
    <col min="4" max="8" width="4.70703125" customWidth="1"/>
    <col min="9" max="9" width="21.5234375" customWidth="1"/>
    <col min="10" max="10" width="11.56640625" customWidth="1"/>
    <col min="11" max="11" width="13.046875" customWidth="1"/>
    <col min="12" max="12" width="18.6953125" customWidth="1"/>
  </cols>
  <sheetData>
    <row r="2" spans="1:12" ht="22.5" x14ac:dyDescent="0.25">
      <c r="A2" s="252" t="s">
        <v>163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12" ht="18.75" thickBot="1" x14ac:dyDescent="0.25">
      <c r="A3" s="146" t="s">
        <v>189</v>
      </c>
      <c r="B3" s="146"/>
      <c r="C3" s="146"/>
      <c r="D3" s="146"/>
      <c r="E3" s="146"/>
      <c r="F3" s="146"/>
      <c r="G3" s="146"/>
      <c r="H3" s="146"/>
      <c r="I3" s="146"/>
      <c r="K3" s="146" t="s">
        <v>164</v>
      </c>
      <c r="L3" t="s">
        <v>190</v>
      </c>
    </row>
    <row r="4" spans="1:12" ht="18.75" thickTop="1" x14ac:dyDescent="0.2">
      <c r="A4" s="253" t="s">
        <v>165</v>
      </c>
      <c r="B4" s="255" t="s">
        <v>166</v>
      </c>
      <c r="C4" s="255" t="s">
        <v>167</v>
      </c>
      <c r="D4" s="257" t="s">
        <v>168</v>
      </c>
      <c r="E4" s="258"/>
      <c r="F4" s="258"/>
      <c r="G4" s="258"/>
      <c r="H4" s="259"/>
      <c r="I4" s="255" t="s">
        <v>169</v>
      </c>
      <c r="J4" s="260" t="s">
        <v>170</v>
      </c>
      <c r="K4" s="261"/>
      <c r="L4" s="262" t="s">
        <v>171</v>
      </c>
    </row>
    <row r="5" spans="1:12" ht="18.75" thickBot="1" x14ac:dyDescent="0.25">
      <c r="A5" s="254"/>
      <c r="B5" s="256"/>
      <c r="C5" s="256"/>
      <c r="D5" s="162">
        <v>1</v>
      </c>
      <c r="E5" s="162">
        <v>2</v>
      </c>
      <c r="F5" s="162">
        <v>3</v>
      </c>
      <c r="G5" s="162">
        <v>4</v>
      </c>
      <c r="H5" s="162">
        <v>5</v>
      </c>
      <c r="I5" s="256"/>
      <c r="J5" s="163" t="s">
        <v>172</v>
      </c>
      <c r="K5" s="164" t="s">
        <v>173</v>
      </c>
      <c r="L5" s="263"/>
    </row>
    <row r="6" spans="1:12" ht="115.5" customHeight="1" x14ac:dyDescent="0.2">
      <c r="A6" s="165"/>
      <c r="B6" s="166"/>
      <c r="C6" s="167"/>
      <c r="D6" s="166"/>
      <c r="E6" s="166"/>
      <c r="F6" s="166"/>
      <c r="G6" s="166"/>
      <c r="H6" s="166"/>
      <c r="I6" s="167"/>
      <c r="J6" s="166"/>
      <c r="K6" s="168"/>
      <c r="L6" s="192"/>
    </row>
    <row r="7" spans="1:12" ht="18" x14ac:dyDescent="0.2">
      <c r="A7" s="170"/>
      <c r="B7" s="171"/>
      <c r="C7" s="186"/>
      <c r="D7" s="171"/>
      <c r="E7" s="171"/>
      <c r="F7" s="171"/>
      <c r="G7" s="171"/>
      <c r="H7" s="171"/>
      <c r="I7" s="186"/>
      <c r="J7" s="171"/>
      <c r="K7" s="172"/>
      <c r="L7" s="173"/>
    </row>
    <row r="8" spans="1:12" ht="18" x14ac:dyDescent="0.2">
      <c r="A8" s="170"/>
      <c r="B8" s="171"/>
      <c r="C8" s="186"/>
      <c r="D8" s="171"/>
      <c r="E8" s="171"/>
      <c r="F8" s="171"/>
      <c r="G8" s="171"/>
      <c r="H8" s="171"/>
      <c r="I8" s="186"/>
      <c r="J8" s="171"/>
      <c r="K8" s="172"/>
      <c r="L8" s="173"/>
    </row>
    <row r="9" spans="1:12" ht="18" x14ac:dyDescent="0.2">
      <c r="A9" s="170"/>
      <c r="B9" s="171"/>
      <c r="C9" s="186"/>
      <c r="D9" s="171"/>
      <c r="E9" s="171"/>
      <c r="F9" s="171"/>
      <c r="G9" s="171"/>
      <c r="H9" s="171"/>
      <c r="I9" s="186"/>
      <c r="J9" s="171"/>
      <c r="K9" s="172"/>
      <c r="L9" s="173"/>
    </row>
    <row r="10" spans="1:12" ht="18" x14ac:dyDescent="0.2">
      <c r="A10" s="170"/>
      <c r="B10" s="171"/>
      <c r="C10" s="186"/>
      <c r="D10" s="171"/>
      <c r="E10" s="171"/>
      <c r="F10" s="171"/>
      <c r="G10" s="171"/>
      <c r="H10" s="171"/>
      <c r="I10" s="186"/>
      <c r="J10" s="171"/>
      <c r="K10" s="172"/>
      <c r="L10" s="173"/>
    </row>
    <row r="11" spans="1:12" ht="18" x14ac:dyDescent="0.2">
      <c r="A11" s="170"/>
      <c r="B11" s="171"/>
      <c r="C11" s="186"/>
      <c r="D11" s="171"/>
      <c r="E11" s="171"/>
      <c r="F11" s="171"/>
      <c r="G11" s="171"/>
      <c r="H11" s="171"/>
      <c r="I11" s="186"/>
      <c r="J11" s="171"/>
      <c r="K11" s="172"/>
      <c r="L11" s="173"/>
    </row>
    <row r="12" spans="1:12" ht="18" x14ac:dyDescent="0.2">
      <c r="A12" s="170"/>
      <c r="B12" s="171"/>
      <c r="C12" s="186"/>
      <c r="D12" s="171"/>
      <c r="E12" s="171"/>
      <c r="F12" s="171"/>
      <c r="G12" s="171"/>
      <c r="H12" s="171"/>
      <c r="I12" s="186"/>
      <c r="J12" s="171"/>
      <c r="K12" s="172"/>
      <c r="L12" s="173"/>
    </row>
    <row r="13" spans="1:12" ht="18" x14ac:dyDescent="0.2">
      <c r="A13" s="170"/>
      <c r="B13" s="171"/>
      <c r="C13" s="186"/>
      <c r="D13" s="171"/>
      <c r="E13" s="171"/>
      <c r="F13" s="171"/>
      <c r="G13" s="171"/>
      <c r="H13" s="171"/>
      <c r="I13" s="186"/>
      <c r="J13" s="171"/>
      <c r="K13" s="172"/>
      <c r="L13" s="173"/>
    </row>
    <row r="14" spans="1:12" ht="18" x14ac:dyDescent="0.2">
      <c r="A14" s="170"/>
      <c r="B14" s="171"/>
      <c r="C14" s="186"/>
      <c r="D14" s="171"/>
      <c r="E14" s="171"/>
      <c r="F14" s="171"/>
      <c r="G14" s="171"/>
      <c r="H14" s="171"/>
      <c r="I14" s="186"/>
      <c r="J14" s="171"/>
      <c r="K14" s="172"/>
      <c r="L14" s="173"/>
    </row>
    <row r="15" spans="1:12" ht="18" x14ac:dyDescent="0.2">
      <c r="A15" s="170"/>
      <c r="B15" s="171"/>
      <c r="C15" s="186"/>
      <c r="D15" s="171"/>
      <c r="E15" s="171"/>
      <c r="F15" s="171"/>
      <c r="G15" s="171"/>
      <c r="H15" s="171"/>
      <c r="I15" s="186"/>
      <c r="J15" s="171"/>
      <c r="K15" s="172"/>
      <c r="L15" s="173"/>
    </row>
    <row r="16" spans="1:12" ht="18" x14ac:dyDescent="0.2">
      <c r="A16" s="187"/>
      <c r="B16" s="188"/>
      <c r="C16" s="189"/>
      <c r="D16" s="188"/>
      <c r="E16" s="188"/>
      <c r="F16" s="188"/>
      <c r="G16" s="188"/>
      <c r="H16" s="188"/>
      <c r="I16" s="189"/>
      <c r="J16" s="188"/>
      <c r="K16" s="190"/>
      <c r="L16" s="191"/>
    </row>
    <row r="17" spans="1:13" ht="18" x14ac:dyDescent="0.2">
      <c r="A17" s="165"/>
      <c r="B17" s="166"/>
      <c r="C17" s="167"/>
      <c r="D17" s="166"/>
      <c r="E17" s="166"/>
      <c r="F17" s="166"/>
      <c r="G17" s="166"/>
      <c r="H17" s="166"/>
      <c r="I17" s="167"/>
      <c r="J17" s="166"/>
      <c r="K17" s="168"/>
      <c r="L17" s="169"/>
    </row>
    <row r="18" spans="1:13" ht="18" x14ac:dyDescent="0.2">
      <c r="A18" s="170"/>
      <c r="B18" s="171"/>
      <c r="C18" s="171"/>
      <c r="D18" s="171"/>
      <c r="E18" s="171"/>
      <c r="F18" s="171"/>
      <c r="G18" s="171"/>
      <c r="H18" s="171"/>
      <c r="I18" s="171"/>
      <c r="J18" s="171"/>
      <c r="K18" s="172"/>
      <c r="L18" s="173"/>
    </row>
    <row r="19" spans="1:13" ht="18" x14ac:dyDescent="0.2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172"/>
      <c r="L19" s="173"/>
    </row>
    <row r="20" spans="1:13" ht="18" x14ac:dyDescent="0.2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72"/>
      <c r="L20" s="173"/>
    </row>
    <row r="21" spans="1:13" ht="30.75" thickBot="1" x14ac:dyDescent="0.25">
      <c r="A21" s="174"/>
      <c r="B21" s="175"/>
      <c r="C21" s="176" t="s">
        <v>174</v>
      </c>
      <c r="D21" s="175"/>
      <c r="E21" s="175"/>
      <c r="F21" s="175"/>
      <c r="G21" s="175"/>
      <c r="H21" s="175"/>
      <c r="I21" s="175"/>
      <c r="J21" s="175"/>
      <c r="K21" s="177"/>
      <c r="L21" s="178"/>
    </row>
    <row r="22" spans="1:13" ht="18.75" thickBot="1" x14ac:dyDescent="0.25">
      <c r="A22" s="179"/>
      <c r="B22" s="180"/>
      <c r="C22" s="181" t="s">
        <v>175</v>
      </c>
      <c r="D22" s="181">
        <f>COUNTA(D6:D21)</f>
        <v>0</v>
      </c>
      <c r="E22" s="181">
        <f>COUNTA(E6:E21)</f>
        <v>0</v>
      </c>
      <c r="F22" s="181">
        <f>COUNTA(F6:F21)</f>
        <v>0</v>
      </c>
      <c r="G22" s="181">
        <f>COUNTA(G6:G21)</f>
        <v>0</v>
      </c>
      <c r="H22" s="181">
        <f>COUNTA(H6:H21)</f>
        <v>0</v>
      </c>
      <c r="I22" s="180"/>
      <c r="J22" s="181">
        <f>COUNTA(J6:J21)</f>
        <v>0</v>
      </c>
      <c r="K22" s="181">
        <f>COUNTA(K6:K21)</f>
        <v>0</v>
      </c>
      <c r="L22" s="182"/>
    </row>
    <row r="23" spans="1:13" ht="18.75" thickTop="1" x14ac:dyDescent="0.2">
      <c r="A23" s="183" t="s">
        <v>176</v>
      </c>
      <c r="B23" s="183"/>
      <c r="K23" s="146" t="s">
        <v>177</v>
      </c>
    </row>
    <row r="24" spans="1:13" ht="18" x14ac:dyDescent="0.2">
      <c r="A24" s="184">
        <v>1</v>
      </c>
      <c r="B24" s="185" t="s">
        <v>85</v>
      </c>
      <c r="K24" s="146" t="s">
        <v>178</v>
      </c>
      <c r="M24" s="146"/>
    </row>
    <row r="25" spans="1:13" ht="18" x14ac:dyDescent="0.2">
      <c r="A25" s="184">
        <v>2</v>
      </c>
      <c r="B25" s="185" t="s">
        <v>179</v>
      </c>
      <c r="M25" s="146"/>
    </row>
    <row r="26" spans="1:13" ht="18" x14ac:dyDescent="0.2">
      <c r="A26" s="184">
        <v>3</v>
      </c>
      <c r="B26" s="185" t="s">
        <v>180</v>
      </c>
      <c r="K26" s="146"/>
      <c r="M26" s="146"/>
    </row>
    <row r="27" spans="1:13" ht="18" x14ac:dyDescent="0.2">
      <c r="A27" s="184">
        <v>4</v>
      </c>
      <c r="B27" s="185" t="s">
        <v>181</v>
      </c>
      <c r="K27" s="146"/>
      <c r="M27" s="146"/>
    </row>
    <row r="28" spans="1:13" ht="18" x14ac:dyDescent="0.2">
      <c r="A28" s="184">
        <v>5</v>
      </c>
      <c r="B28" s="185" t="s">
        <v>182</v>
      </c>
      <c r="K28" s="146" t="s">
        <v>183</v>
      </c>
      <c r="L28" s="147" t="s">
        <v>117</v>
      </c>
    </row>
  </sheetData>
  <mergeCells count="8">
    <mergeCell ref="A2:L2"/>
    <mergeCell ref="A4:A5"/>
    <mergeCell ref="B4:B5"/>
    <mergeCell ref="C4:C5"/>
    <mergeCell ref="D4:H4"/>
    <mergeCell ref="I4:I5"/>
    <mergeCell ref="J4:K4"/>
    <mergeCell ref="L4:L5"/>
  </mergeCells>
  <pageMargins left="0.41666666666666669" right="0.25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Lembar kerja</vt:lpstr>
      </vt:variant>
      <vt:variant>
        <vt:i4>6</vt:i4>
      </vt:variant>
      <vt:variant>
        <vt:lpstr>Rentang Bernama</vt:lpstr>
      </vt:variant>
      <vt:variant>
        <vt:i4>1</vt:i4>
      </vt:variant>
    </vt:vector>
  </HeadingPairs>
  <TitlesOfParts>
    <vt:vector size="7" baseType="lpstr">
      <vt:lpstr>keg opr Feb 21</vt:lpstr>
      <vt:lpstr>keg umum Feb 21</vt:lpstr>
      <vt:lpstr> kegiatan umum April 23</vt:lpstr>
      <vt:lpstr>kegiatan operasional April 23</vt:lpstr>
      <vt:lpstr>REKAP POKTAN</vt:lpstr>
      <vt:lpstr>CATAT. KEJADIAN</vt:lpstr>
      <vt:lpstr>kegiatan operasional April 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2023-05-02T16:18:05Z</dcterms:modified>
</cp:coreProperties>
</file>