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B640726-B1EA-4ADE-9359-D47435220ECB}" xr6:coauthVersionLast="47" xr6:coauthVersionMax="47" xr10:uidLastSave="{00000000-0000-0000-0000-000000000000}"/>
  <bookViews>
    <workbookView xWindow="-120" yWindow="-120" windowWidth="15600" windowHeight="8640" xr2:uid="{6CEB6838-8131-4D01-98CC-5711EA6857E1}"/>
  </bookViews>
  <sheets>
    <sheet name="PETA SASARAN KRS" sheetId="1" r:id="rId1"/>
    <sheet name="BADUTA" sheetId="2" r:id="rId2"/>
    <sheet name="Sheet3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E76" i="1"/>
  <c r="C76" i="1"/>
  <c r="G23" i="1"/>
  <c r="E23" i="1"/>
  <c r="C23" i="1"/>
</calcChain>
</file>

<file path=xl/sharedStrings.xml><?xml version="1.0" encoding="utf-8"?>
<sst xmlns="http://schemas.openxmlformats.org/spreadsheetml/2006/main" count="74" uniqueCount="34">
  <si>
    <t>KECAMATAN DOLOK MERAWAN</t>
  </si>
  <si>
    <t>TAHUN 2023</t>
  </si>
  <si>
    <t>NO</t>
  </si>
  <si>
    <t>DESA</t>
  </si>
  <si>
    <t>AFD VI DOLOK ILIR</t>
  </si>
  <si>
    <t>AFD VII DOLOK ILIR</t>
  </si>
  <si>
    <t>BAH DAMAR</t>
  </si>
  <si>
    <t>BANDARAWAN</t>
  </si>
  <si>
    <t>DOLOK MERAWAN</t>
  </si>
  <si>
    <t>GUNUNG PARA II</t>
  </si>
  <si>
    <t>KALEMBAK</t>
  </si>
  <si>
    <t>KORAJIM</t>
  </si>
  <si>
    <t>LIMBONG</t>
  </si>
  <si>
    <t>MAINU TENGAH</t>
  </si>
  <si>
    <t>NAGA RAJA I</t>
  </si>
  <si>
    <t>PABATU I</t>
  </si>
  <si>
    <t>PABATU II</t>
  </si>
  <si>
    <t>PABATU III</t>
  </si>
  <si>
    <t>PABATU VI</t>
  </si>
  <si>
    <t>PANGLONG</t>
  </si>
  <si>
    <t>PARITOKAN</t>
  </si>
  <si>
    <t>JUMLAH</t>
  </si>
  <si>
    <t>TABEL : Keluarga Berisiko Stunting (KRS)</t>
  </si>
  <si>
    <t>JUMLAH KEL SASARAN VERVAL</t>
  </si>
  <si>
    <t>KATEGORI KRS BERESIKO</t>
  </si>
  <si>
    <t>KATEGORI KRS TIDAK BERISIKO</t>
  </si>
  <si>
    <t>Tabel : Lingkungan Tidak Sehat</t>
  </si>
  <si>
    <t>TIDAK PUNYA SUMBER AIR MINUM UTAMA YANG LAYAK</t>
  </si>
  <si>
    <t>TIDAK PUNYA JAMBAN YANG LAYAK</t>
  </si>
  <si>
    <t>KELOMPOK SASARAN</t>
  </si>
  <si>
    <t xml:space="preserve">BADUTA </t>
  </si>
  <si>
    <t>BALITA</t>
  </si>
  <si>
    <t>PUS</t>
  </si>
  <si>
    <t>PUS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</si>
</sst>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0" fillId="0" borderId="11" xfId="0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0" fillId="0" borderId="11" xfId="0" applyBorder="1"/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KELUARGA BERESIKO STUNTING (KRS) KECAMATAN DOLOK MERAWAN TAHUN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3.1234890868729884E-2"/>
          <c:y val="0.11238095238095239"/>
          <c:w val="0.95540534974612001"/>
          <c:h val="0.69094393051614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'[1]Keluarga sasaran KRS'!$C$3:$C$5</c:f>
              <c:strCache>
                <c:ptCount val="1"/>
                <c:pt idx="0">
                  <c:v>JUMLAH KEL SASARAN VERVAL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KRS'!$B$6:$B$22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KRS'!$C$6:$C$22</c:f>
              <c:numCache>
                <c:formatCode>General</c:formatCode>
                <c:ptCount val="17"/>
                <c:pt idx="0">
                  <c:v>52</c:v>
                </c:pt>
                <c:pt idx="1">
                  <c:v>33</c:v>
                </c:pt>
                <c:pt idx="2">
                  <c:v>116</c:v>
                </c:pt>
                <c:pt idx="3">
                  <c:v>104</c:v>
                </c:pt>
                <c:pt idx="4">
                  <c:v>791</c:v>
                </c:pt>
                <c:pt idx="5">
                  <c:v>285</c:v>
                </c:pt>
                <c:pt idx="6">
                  <c:v>63</c:v>
                </c:pt>
                <c:pt idx="7">
                  <c:v>203</c:v>
                </c:pt>
                <c:pt idx="8">
                  <c:v>371</c:v>
                </c:pt>
                <c:pt idx="9">
                  <c:v>163</c:v>
                </c:pt>
                <c:pt idx="10">
                  <c:v>51</c:v>
                </c:pt>
                <c:pt idx="11">
                  <c:v>151</c:v>
                </c:pt>
                <c:pt idx="12">
                  <c:v>58</c:v>
                </c:pt>
                <c:pt idx="13">
                  <c:v>57</c:v>
                </c:pt>
                <c:pt idx="14">
                  <c:v>42</c:v>
                </c:pt>
                <c:pt idx="15">
                  <c:v>110</c:v>
                </c:pt>
                <c:pt idx="1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B-4A23-8E89-1470341817D0}"/>
            </c:ext>
          </c:extLst>
        </c:ser>
        <c:ser>
          <c:idx val="1"/>
          <c:order val="1"/>
          <c:tx>
            <c:strRef>
              <c:f>'[1]Keluarga sasaran KRS'!$D$3:$D$5</c:f>
              <c:strCache>
                <c:ptCount val="1"/>
                <c:pt idx="0">
                  <c:v>JUMLAH KEL SASARAN VERVAL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'[1]Keluarga sasaran KRS'!$B$6:$B$22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KRS'!$D$6:$D$22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93CB-4A23-8E89-1470341817D0}"/>
            </c:ext>
          </c:extLst>
        </c:ser>
        <c:ser>
          <c:idx val="2"/>
          <c:order val="2"/>
          <c:tx>
            <c:strRef>
              <c:f>'[1]Keluarga sasaran KRS'!$E$3:$E$5</c:f>
              <c:strCache>
                <c:ptCount val="1"/>
                <c:pt idx="0">
                  <c:v>KATEGORI KRS BERESIKO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KRS'!$B$6:$B$22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KRS'!$E$6:$E$22</c:f>
              <c:numCache>
                <c:formatCode>General</c:formatCode>
                <c:ptCount val="17"/>
                <c:pt idx="0">
                  <c:v>48</c:v>
                </c:pt>
                <c:pt idx="1">
                  <c:v>22</c:v>
                </c:pt>
                <c:pt idx="2">
                  <c:v>113</c:v>
                </c:pt>
                <c:pt idx="3">
                  <c:v>71</c:v>
                </c:pt>
                <c:pt idx="4">
                  <c:v>609</c:v>
                </c:pt>
                <c:pt idx="5">
                  <c:v>194</c:v>
                </c:pt>
                <c:pt idx="6">
                  <c:v>38</c:v>
                </c:pt>
                <c:pt idx="7">
                  <c:v>202</c:v>
                </c:pt>
                <c:pt idx="8">
                  <c:v>296</c:v>
                </c:pt>
                <c:pt idx="9">
                  <c:v>121</c:v>
                </c:pt>
                <c:pt idx="10">
                  <c:v>44</c:v>
                </c:pt>
                <c:pt idx="11">
                  <c:v>108</c:v>
                </c:pt>
                <c:pt idx="12">
                  <c:v>58</c:v>
                </c:pt>
                <c:pt idx="13">
                  <c:v>31</c:v>
                </c:pt>
                <c:pt idx="14">
                  <c:v>24</c:v>
                </c:pt>
                <c:pt idx="15">
                  <c:v>70</c:v>
                </c:pt>
                <c:pt idx="1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B-4A23-8E89-1470341817D0}"/>
            </c:ext>
          </c:extLst>
        </c:ser>
        <c:ser>
          <c:idx val="3"/>
          <c:order val="3"/>
          <c:tx>
            <c:strRef>
              <c:f>'[1]Keluarga sasaran KRS'!$F$3:$F$5</c:f>
              <c:strCache>
                <c:ptCount val="1"/>
                <c:pt idx="0">
                  <c:v>KATEGORI KRS BERESIKO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'[1]Keluarga sasaran KRS'!$B$6:$B$22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KRS'!$F$6:$F$22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3-93CB-4A23-8E89-1470341817D0}"/>
            </c:ext>
          </c:extLst>
        </c:ser>
        <c:ser>
          <c:idx val="4"/>
          <c:order val="4"/>
          <c:tx>
            <c:strRef>
              <c:f>'[1]Keluarga sasaran KRS'!$G$3:$G$5</c:f>
              <c:strCache>
                <c:ptCount val="1"/>
                <c:pt idx="0">
                  <c:v>KATEGORI KRS TIDAK BERISIKO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KRS'!$B$6:$B$22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KRS'!$G$6:$G$22</c:f>
              <c:numCache>
                <c:formatCode>General</c:formatCode>
                <c:ptCount val="17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33</c:v>
                </c:pt>
                <c:pt idx="4">
                  <c:v>182</c:v>
                </c:pt>
                <c:pt idx="5">
                  <c:v>91</c:v>
                </c:pt>
                <c:pt idx="6">
                  <c:v>25</c:v>
                </c:pt>
                <c:pt idx="7">
                  <c:v>1</c:v>
                </c:pt>
                <c:pt idx="8">
                  <c:v>75</c:v>
                </c:pt>
                <c:pt idx="9">
                  <c:v>42</c:v>
                </c:pt>
                <c:pt idx="10">
                  <c:v>7</c:v>
                </c:pt>
                <c:pt idx="11">
                  <c:v>43</c:v>
                </c:pt>
                <c:pt idx="12">
                  <c:v>0</c:v>
                </c:pt>
                <c:pt idx="13">
                  <c:v>26</c:v>
                </c:pt>
                <c:pt idx="14">
                  <c:v>18</c:v>
                </c:pt>
                <c:pt idx="15">
                  <c:v>40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CB-4A23-8E89-1470341817D0}"/>
            </c:ext>
          </c:extLst>
        </c:ser>
        <c:ser>
          <c:idx val="5"/>
          <c:order val="5"/>
          <c:tx>
            <c:strRef>
              <c:f>'[1]Keluarga sasaran KRS'!$H$3:$H$5</c:f>
              <c:strCache>
                <c:ptCount val="1"/>
                <c:pt idx="0">
                  <c:v>KATEGORI KRS TIDAK BERISIKO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'[1]Keluarga sasaran KRS'!$B$6:$B$22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KRS'!$H$6:$H$22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5-93CB-4A23-8E89-14703418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59136"/>
        <c:axId val="82860672"/>
      </c:barChart>
      <c:catAx>
        <c:axId val="8285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2860672"/>
        <c:crosses val="autoZero"/>
        <c:auto val="1"/>
        <c:lblAlgn val="ctr"/>
        <c:lblOffset val="100"/>
        <c:noMultiLvlLbl val="0"/>
      </c:catAx>
      <c:valAx>
        <c:axId val="828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28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3651485794317182"/>
          <c:y val="0.89800961446983307"/>
          <c:w val="0.46623852581229897"/>
          <c:h val="8.493281623379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LINGKUNGAN</a:t>
            </a:r>
            <a:r>
              <a:rPr lang="id-ID" baseline="0"/>
              <a:t> TIDAK SEHAT KECAMATAN DOLOK MERAWAN TAHUN 2023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15484649429033262"/>
          <c:y val="0.15214155865469411"/>
          <c:w val="0.75650945089836885"/>
          <c:h val="0.60055032453186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'[1]Keluarga sasaran KRS'!$C$56:$C$58</c:f>
              <c:strCache>
                <c:ptCount val="1"/>
                <c:pt idx="0">
                  <c:v>TIDAK PUNYA SUMBER AIR MINUM UTAMA YANG LAYAK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KRS'!$B$59:$B$75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KRS'!$C$59:$C$75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B-4B6F-BC3B-D84DFCAA0CAC}"/>
            </c:ext>
          </c:extLst>
        </c:ser>
        <c:ser>
          <c:idx val="1"/>
          <c:order val="1"/>
          <c:tx>
            <c:strRef>
              <c:f>'[1]Keluarga sasaran KRS'!$D$56:$D$58</c:f>
              <c:strCache>
                <c:ptCount val="1"/>
                <c:pt idx="0">
                  <c:v>TIDAK PUNYA SUMBER AIR MINUM UTAMA YANG LAYAK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'[1]Keluarga sasaran KRS'!$B$59:$B$75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KRS'!$D$59:$D$75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B8BB-4B6F-BC3B-D84DFCAA0CAC}"/>
            </c:ext>
          </c:extLst>
        </c:ser>
        <c:ser>
          <c:idx val="2"/>
          <c:order val="2"/>
          <c:tx>
            <c:strRef>
              <c:f>'[1]Keluarga sasaran KRS'!$E$56:$E$58</c:f>
              <c:strCache>
                <c:ptCount val="1"/>
                <c:pt idx="0">
                  <c:v>TIDAK PUNYA JAMBAN YANG LAYAK</c:v>
                </c:pt>
              </c:strCache>
            </c:strRef>
          </c:tx>
          <c:spPr>
            <a:solidFill>
              <a:srgbClr val="F765E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KRS'!$B$59:$B$75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KRS'!$E$59:$E$75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76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B-4B6F-BC3B-D84DFCAA0CAC}"/>
            </c:ext>
          </c:extLst>
        </c:ser>
        <c:ser>
          <c:idx val="3"/>
          <c:order val="3"/>
          <c:tx>
            <c:strRef>
              <c:f>'[1]Keluarga sasaran KRS'!$F$56:$F$58</c:f>
              <c:strCache>
                <c:ptCount val="1"/>
                <c:pt idx="0">
                  <c:v>TIDAK PUNYA JAMBAN YANG LAYAK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'[1]Keluarga sasaran KRS'!$B$59:$B$75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KRS'!$F$59:$F$75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3-B8BB-4B6F-BC3B-D84DFCAA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00480"/>
        <c:axId val="82902016"/>
      </c:barChart>
      <c:catAx>
        <c:axId val="8290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2902016"/>
        <c:crosses val="autoZero"/>
        <c:auto val="1"/>
        <c:lblAlgn val="ctr"/>
        <c:lblOffset val="100"/>
        <c:noMultiLvlLbl val="0"/>
      </c:catAx>
      <c:valAx>
        <c:axId val="8290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29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KELOMPOK SASARAN</a:t>
            </a:r>
            <a:r>
              <a:rPr lang="id-ID" baseline="0"/>
              <a:t> KECAMATAN DOLOK MERAWAN TAHUN 2023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8.9191902960181924E-2"/>
          <c:y val="3.733507596521056E-2"/>
          <c:w val="0.87937010097818435"/>
          <c:h val="0.83759376441343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'[1]Keluarga Sasaran Baduta'!$C$5</c:f>
              <c:strCache>
                <c:ptCount val="1"/>
                <c:pt idx="0">
                  <c:v>BADUTA </c:v>
                </c:pt>
              </c:strCache>
            </c:strRef>
          </c:tx>
          <c:spPr>
            <a:solidFill>
              <a:srgbClr val="DEF93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'[1]Keluarga Sasaran Baduta'!$B$6:$B$22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Baduta'!$C$6:$C$22</c:f>
              <c:numCache>
                <c:formatCode>General</c:formatCode>
                <c:ptCount val="17"/>
                <c:pt idx="0">
                  <c:v>5</c:v>
                </c:pt>
                <c:pt idx="1">
                  <c:v>2</c:v>
                </c:pt>
                <c:pt idx="2">
                  <c:v>18</c:v>
                </c:pt>
                <c:pt idx="3">
                  <c:v>18</c:v>
                </c:pt>
                <c:pt idx="4">
                  <c:v>75</c:v>
                </c:pt>
                <c:pt idx="5">
                  <c:v>29</c:v>
                </c:pt>
                <c:pt idx="6">
                  <c:v>15</c:v>
                </c:pt>
                <c:pt idx="7">
                  <c:v>12</c:v>
                </c:pt>
                <c:pt idx="8">
                  <c:v>39</c:v>
                </c:pt>
                <c:pt idx="9">
                  <c:v>29</c:v>
                </c:pt>
                <c:pt idx="10">
                  <c:v>8</c:v>
                </c:pt>
                <c:pt idx="11">
                  <c:v>19</c:v>
                </c:pt>
                <c:pt idx="12">
                  <c:v>8</c:v>
                </c:pt>
                <c:pt idx="13">
                  <c:v>11</c:v>
                </c:pt>
                <c:pt idx="14">
                  <c:v>6</c:v>
                </c:pt>
                <c:pt idx="15">
                  <c:v>18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C56-852E-66BB87FA1E30}"/>
            </c:ext>
          </c:extLst>
        </c:ser>
        <c:ser>
          <c:idx val="1"/>
          <c:order val="1"/>
          <c:tx>
            <c:strRef>
              <c:f>'[1]Keluarga Sasaran Baduta'!$D$5</c:f>
              <c:strCache>
                <c:ptCount val="1"/>
                <c:pt idx="0">
                  <c:v>BALITA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rgbClr val="FFFF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Baduta'!$B$6:$B$22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Baduta'!$D$6:$D$22</c:f>
              <c:numCache>
                <c:formatCode>General</c:formatCode>
                <c:ptCount val="17"/>
                <c:pt idx="0">
                  <c:v>15</c:v>
                </c:pt>
                <c:pt idx="1">
                  <c:v>7</c:v>
                </c:pt>
                <c:pt idx="2">
                  <c:v>35</c:v>
                </c:pt>
                <c:pt idx="3">
                  <c:v>30</c:v>
                </c:pt>
                <c:pt idx="4">
                  <c:v>156</c:v>
                </c:pt>
                <c:pt idx="5">
                  <c:v>75</c:v>
                </c:pt>
                <c:pt idx="6">
                  <c:v>21</c:v>
                </c:pt>
                <c:pt idx="7">
                  <c:v>38</c:v>
                </c:pt>
                <c:pt idx="8">
                  <c:v>87</c:v>
                </c:pt>
                <c:pt idx="9">
                  <c:v>43</c:v>
                </c:pt>
                <c:pt idx="10">
                  <c:v>18</c:v>
                </c:pt>
                <c:pt idx="11">
                  <c:v>38</c:v>
                </c:pt>
                <c:pt idx="12">
                  <c:v>12</c:v>
                </c:pt>
                <c:pt idx="13">
                  <c:v>17</c:v>
                </c:pt>
                <c:pt idx="14">
                  <c:v>14</c:v>
                </c:pt>
                <c:pt idx="15">
                  <c:v>34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8-4C56-852E-66BB87FA1E30}"/>
            </c:ext>
          </c:extLst>
        </c:ser>
        <c:ser>
          <c:idx val="2"/>
          <c:order val="2"/>
          <c:tx>
            <c:strRef>
              <c:f>'[1]Keluarga Sasaran Baduta'!$E$5</c:f>
              <c:strCache>
                <c:ptCount val="1"/>
                <c:pt idx="0">
                  <c:v>PUS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Baduta'!$B$6:$B$22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Baduta'!$E$6:$E$22</c:f>
              <c:numCache>
                <c:formatCode>General</c:formatCode>
                <c:ptCount val="17"/>
                <c:pt idx="0">
                  <c:v>52</c:v>
                </c:pt>
                <c:pt idx="1">
                  <c:v>33</c:v>
                </c:pt>
                <c:pt idx="2">
                  <c:v>116</c:v>
                </c:pt>
                <c:pt idx="3">
                  <c:v>104</c:v>
                </c:pt>
                <c:pt idx="4">
                  <c:v>788</c:v>
                </c:pt>
                <c:pt idx="5">
                  <c:v>282</c:v>
                </c:pt>
                <c:pt idx="6">
                  <c:v>63</c:v>
                </c:pt>
                <c:pt idx="7">
                  <c:v>202</c:v>
                </c:pt>
                <c:pt idx="8">
                  <c:v>369</c:v>
                </c:pt>
                <c:pt idx="9">
                  <c:v>159</c:v>
                </c:pt>
                <c:pt idx="10">
                  <c:v>51</c:v>
                </c:pt>
                <c:pt idx="11">
                  <c:v>149</c:v>
                </c:pt>
                <c:pt idx="12">
                  <c:v>58</c:v>
                </c:pt>
                <c:pt idx="13">
                  <c:v>57</c:v>
                </c:pt>
                <c:pt idx="14">
                  <c:v>40</c:v>
                </c:pt>
                <c:pt idx="15">
                  <c:v>110</c:v>
                </c:pt>
                <c:pt idx="1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8-4C56-852E-66BB87FA1E30}"/>
            </c:ext>
          </c:extLst>
        </c:ser>
        <c:ser>
          <c:idx val="3"/>
          <c:order val="3"/>
          <c:tx>
            <c:strRef>
              <c:f>'[1]Keluarga Sasaran Baduta'!$F$5</c:f>
              <c:strCache>
                <c:ptCount val="1"/>
                <c:pt idx="0">
                  <c:v>PUS HAMIL</c:v>
                </c:pt>
              </c:strCache>
            </c:strRef>
          </c:tx>
          <c:spPr>
            <a:solidFill>
              <a:srgbClr val="E846E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'[1]Keluarga Sasaran Baduta'!$B$6:$B$22</c:f>
              <c:strCache>
                <c:ptCount val="17"/>
                <c:pt idx="0">
                  <c:v>AFD VI DOLOK ILIR</c:v>
                </c:pt>
                <c:pt idx="1">
                  <c:v>AFD VII DOLOK ILIR</c:v>
                </c:pt>
                <c:pt idx="2">
                  <c:v>BAH DAMAR</c:v>
                </c:pt>
                <c:pt idx="3">
                  <c:v>BANDARAWAN</c:v>
                </c:pt>
                <c:pt idx="4">
                  <c:v>DOLOK MERAWAN</c:v>
                </c:pt>
                <c:pt idx="5">
                  <c:v>GUNUNG PARA II</c:v>
                </c:pt>
                <c:pt idx="6">
                  <c:v>KALEMBAK</c:v>
                </c:pt>
                <c:pt idx="7">
                  <c:v>KORAJIM</c:v>
                </c:pt>
                <c:pt idx="8">
                  <c:v>LIMBONG</c:v>
                </c:pt>
                <c:pt idx="9">
                  <c:v>MAINU TENGAH</c:v>
                </c:pt>
                <c:pt idx="10">
                  <c:v>NAGA RAJA I</c:v>
                </c:pt>
                <c:pt idx="11">
                  <c:v>PABATU I</c:v>
                </c:pt>
                <c:pt idx="12">
                  <c:v>PABATU II</c:v>
                </c:pt>
                <c:pt idx="13">
                  <c:v>PABATU III</c:v>
                </c:pt>
                <c:pt idx="14">
                  <c:v>PABATU VI</c:v>
                </c:pt>
                <c:pt idx="15">
                  <c:v>PANGLONG</c:v>
                </c:pt>
                <c:pt idx="16">
                  <c:v>PARITOKAN</c:v>
                </c:pt>
              </c:strCache>
            </c:strRef>
          </c:cat>
          <c:val>
            <c:numRef>
              <c:f>'[1]Keluarga Sasaran Baduta'!$F$6:$F$22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24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16</c:v>
                </c:pt>
                <c:pt idx="9">
                  <c:v>10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8-4C56-852E-66BB87FA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696256"/>
        <c:axId val="41698048"/>
      </c:barChart>
      <c:catAx>
        <c:axId val="4169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1698048"/>
        <c:crosses val="autoZero"/>
        <c:auto val="1"/>
        <c:lblAlgn val="ctr"/>
        <c:lblOffset val="100"/>
        <c:noMultiLvlLbl val="0"/>
      </c:catAx>
      <c:valAx>
        <c:axId val="416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16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43857563417442"/>
          <c:y val="0.93823264112786486"/>
          <c:w val="0.42084522503711863"/>
          <c:h val="5.1717108941411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26</xdr:row>
      <xdr:rowOff>95250</xdr:rowOff>
    </xdr:from>
    <xdr:to>
      <xdr:col>25</xdr:col>
      <xdr:colOff>489857</xdr:colOff>
      <xdr:row>49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2F33AF-0380-4CA3-A829-A894711C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247648</xdr:colOff>
      <xdr:row>76</xdr:row>
      <xdr:rowOff>68036</xdr:rowOff>
    </xdr:from>
    <xdr:to>
      <xdr:col>19</xdr:col>
      <xdr:colOff>204106</xdr:colOff>
      <xdr:row>101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CD80ED-BEAA-4C19-AF42-4CDA34D5B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25</xdr:row>
      <xdr:rowOff>14286</xdr:rowOff>
    </xdr:from>
    <xdr:to>
      <xdr:col>27</xdr:col>
      <xdr:colOff>595312</xdr:colOff>
      <xdr:row>64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6E0E2-B1DF-4A4E-BF9C-A93976EFD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adona%20Silaban\Documents\DATA%20SARTIKA\Tabel%20Peta%20Kerja%20Sasaran%20Keluarga%20Resiko%20Stunting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uarga sasaran KRS"/>
      <sheetName val="Keluarga Sasaran Baduta"/>
      <sheetName val="Rencana Target Pel KB"/>
      <sheetName val="rencana target AB"/>
      <sheetName val="Capaian Prog KB"/>
      <sheetName val="Data Penduduk"/>
    </sheetNames>
    <sheetDataSet>
      <sheetData sheetId="0">
        <row r="3">
          <cell r="C3" t="str">
            <v>JUMLAH KEL SASARAN VERVAL</v>
          </cell>
          <cell r="D3"/>
          <cell r="E3" t="str">
            <v>KATEGORI KRS BERESIKO</v>
          </cell>
          <cell r="F3"/>
          <cell r="G3" t="str">
            <v>KATEGORI KRS TIDAK BERISIKO</v>
          </cell>
          <cell r="H3"/>
        </row>
        <row r="4">
          <cell r="C4"/>
          <cell r="D4"/>
          <cell r="E4"/>
          <cell r="F4"/>
          <cell r="G4"/>
          <cell r="H4"/>
        </row>
        <row r="5">
          <cell r="C5"/>
          <cell r="D5"/>
          <cell r="E5"/>
          <cell r="F5"/>
          <cell r="G5"/>
          <cell r="H5"/>
        </row>
        <row r="6">
          <cell r="B6" t="str">
            <v>AFD VI DOLOK ILIR</v>
          </cell>
          <cell r="C6">
            <v>52</v>
          </cell>
          <cell r="D6"/>
          <cell r="E6">
            <v>48</v>
          </cell>
          <cell r="F6"/>
          <cell r="G6">
            <v>4</v>
          </cell>
          <cell r="H6"/>
        </row>
        <row r="7">
          <cell r="B7" t="str">
            <v>AFD VII DOLOK ILIR</v>
          </cell>
          <cell r="C7">
            <v>33</v>
          </cell>
          <cell r="D7"/>
          <cell r="E7">
            <v>22</v>
          </cell>
          <cell r="F7"/>
          <cell r="G7">
            <v>11</v>
          </cell>
          <cell r="H7"/>
        </row>
        <row r="8">
          <cell r="B8" t="str">
            <v>BAH DAMAR</v>
          </cell>
          <cell r="C8">
            <v>116</v>
          </cell>
          <cell r="D8"/>
          <cell r="E8">
            <v>113</v>
          </cell>
          <cell r="G8">
            <v>1</v>
          </cell>
          <cell r="H8"/>
        </row>
        <row r="9">
          <cell r="B9" t="str">
            <v>BANDARAWAN</v>
          </cell>
          <cell r="C9">
            <v>104</v>
          </cell>
          <cell r="D9"/>
          <cell r="E9">
            <v>71</v>
          </cell>
          <cell r="F9"/>
          <cell r="G9">
            <v>33</v>
          </cell>
          <cell r="H9"/>
        </row>
        <row r="10">
          <cell r="B10" t="str">
            <v>DOLOK MERAWAN</v>
          </cell>
          <cell r="C10">
            <v>791</v>
          </cell>
          <cell r="D10"/>
          <cell r="E10">
            <v>609</v>
          </cell>
          <cell r="F10"/>
          <cell r="G10">
            <v>182</v>
          </cell>
          <cell r="H10"/>
        </row>
        <row r="11">
          <cell r="B11" t="str">
            <v>GUNUNG PARA II</v>
          </cell>
          <cell r="C11">
            <v>285</v>
          </cell>
          <cell r="D11"/>
          <cell r="E11">
            <v>194</v>
          </cell>
          <cell r="F11"/>
          <cell r="G11">
            <v>91</v>
          </cell>
          <cell r="H11"/>
        </row>
        <row r="12">
          <cell r="B12" t="str">
            <v>KALEMBAK</v>
          </cell>
          <cell r="C12">
            <v>63</v>
          </cell>
          <cell r="D12"/>
          <cell r="E12">
            <v>38</v>
          </cell>
          <cell r="F12"/>
          <cell r="G12">
            <v>25</v>
          </cell>
          <cell r="H12"/>
        </row>
        <row r="13">
          <cell r="B13" t="str">
            <v>KORAJIM</v>
          </cell>
          <cell r="C13">
            <v>203</v>
          </cell>
          <cell r="D13"/>
          <cell r="E13">
            <v>202</v>
          </cell>
          <cell r="F13"/>
          <cell r="G13">
            <v>1</v>
          </cell>
          <cell r="H13"/>
        </row>
        <row r="14">
          <cell r="B14" t="str">
            <v>LIMBONG</v>
          </cell>
          <cell r="C14">
            <v>371</v>
          </cell>
          <cell r="D14"/>
          <cell r="E14">
            <v>296</v>
          </cell>
          <cell r="F14"/>
          <cell r="G14">
            <v>75</v>
          </cell>
          <cell r="H14"/>
        </row>
        <row r="15">
          <cell r="B15" t="str">
            <v>MAINU TENGAH</v>
          </cell>
          <cell r="C15">
            <v>163</v>
          </cell>
          <cell r="D15"/>
          <cell r="E15">
            <v>121</v>
          </cell>
          <cell r="F15"/>
          <cell r="G15">
            <v>42</v>
          </cell>
          <cell r="H15"/>
        </row>
        <row r="16">
          <cell r="B16" t="str">
            <v>NAGA RAJA I</v>
          </cell>
          <cell r="C16">
            <v>51</v>
          </cell>
          <cell r="D16"/>
          <cell r="E16">
            <v>44</v>
          </cell>
          <cell r="F16"/>
          <cell r="G16">
            <v>7</v>
          </cell>
          <cell r="H16"/>
        </row>
        <row r="17">
          <cell r="B17" t="str">
            <v>PABATU I</v>
          </cell>
          <cell r="C17">
            <v>151</v>
          </cell>
          <cell r="D17"/>
          <cell r="E17">
            <v>108</v>
          </cell>
          <cell r="F17"/>
          <cell r="G17">
            <v>43</v>
          </cell>
          <cell r="H17"/>
        </row>
        <row r="18">
          <cell r="B18" t="str">
            <v>PABATU II</v>
          </cell>
          <cell r="C18">
            <v>58</v>
          </cell>
          <cell r="D18"/>
          <cell r="E18">
            <v>58</v>
          </cell>
          <cell r="F18"/>
          <cell r="G18">
            <v>0</v>
          </cell>
          <cell r="H18"/>
        </row>
        <row r="19">
          <cell r="B19" t="str">
            <v>PABATU III</v>
          </cell>
          <cell r="C19">
            <v>57</v>
          </cell>
          <cell r="D19"/>
          <cell r="E19">
            <v>31</v>
          </cell>
          <cell r="F19"/>
          <cell r="G19">
            <v>26</v>
          </cell>
          <cell r="H19"/>
        </row>
        <row r="20">
          <cell r="B20" t="str">
            <v>PABATU VI</v>
          </cell>
          <cell r="C20">
            <v>42</v>
          </cell>
          <cell r="D20"/>
          <cell r="E20">
            <v>24</v>
          </cell>
          <cell r="F20"/>
          <cell r="G20">
            <v>18</v>
          </cell>
          <cell r="H20"/>
        </row>
        <row r="21">
          <cell r="B21" t="str">
            <v>PANGLONG</v>
          </cell>
          <cell r="C21">
            <v>110</v>
          </cell>
          <cell r="D21"/>
          <cell r="E21">
            <v>70</v>
          </cell>
          <cell r="F21"/>
          <cell r="G21">
            <v>40</v>
          </cell>
          <cell r="H21"/>
        </row>
        <row r="22">
          <cell r="B22" t="str">
            <v>PARITOKAN</v>
          </cell>
          <cell r="C22">
            <v>69</v>
          </cell>
          <cell r="D22"/>
          <cell r="E22">
            <v>46</v>
          </cell>
          <cell r="F22"/>
          <cell r="G22">
            <v>23</v>
          </cell>
          <cell r="H22"/>
        </row>
        <row r="56">
          <cell r="C56" t="str">
            <v>TIDAK PUNYA SUMBER AIR MINUM UTAMA YANG LAYAK</v>
          </cell>
          <cell r="D56"/>
          <cell r="E56" t="str">
            <v>TIDAK PUNYA JAMBAN YANG LAYAK</v>
          </cell>
          <cell r="F56"/>
        </row>
        <row r="57">
          <cell r="C57"/>
          <cell r="D57"/>
          <cell r="E57"/>
          <cell r="F57"/>
        </row>
        <row r="58">
          <cell r="C58"/>
          <cell r="D58"/>
          <cell r="E58"/>
          <cell r="F58"/>
        </row>
        <row r="59">
          <cell r="B59" t="str">
            <v>AFD VI DOLOK ILIR</v>
          </cell>
          <cell r="C59">
            <v>0</v>
          </cell>
          <cell r="D59"/>
          <cell r="E59">
            <v>0</v>
          </cell>
          <cell r="F59"/>
        </row>
        <row r="60">
          <cell r="B60" t="str">
            <v>AFD VII DOLOK ILIR</v>
          </cell>
          <cell r="C60">
            <v>0</v>
          </cell>
          <cell r="D60"/>
          <cell r="E60">
            <v>0</v>
          </cell>
          <cell r="F60"/>
        </row>
        <row r="61">
          <cell r="B61" t="str">
            <v>BAH DAMAR</v>
          </cell>
          <cell r="C61">
            <v>1</v>
          </cell>
          <cell r="D61"/>
          <cell r="E61">
            <v>111</v>
          </cell>
          <cell r="F61"/>
        </row>
        <row r="62">
          <cell r="B62" t="str">
            <v>BANDARAWAN</v>
          </cell>
          <cell r="C62">
            <v>0</v>
          </cell>
          <cell r="D62"/>
          <cell r="E62">
            <v>0</v>
          </cell>
          <cell r="F62"/>
        </row>
        <row r="63">
          <cell r="B63" t="str">
            <v>DOLOK MERAWAN</v>
          </cell>
          <cell r="C63">
            <v>14</v>
          </cell>
          <cell r="D63"/>
          <cell r="E63">
            <v>20</v>
          </cell>
          <cell r="F63"/>
        </row>
        <row r="64">
          <cell r="B64" t="str">
            <v>GUNUNG PARA II</v>
          </cell>
          <cell r="C64">
            <v>1</v>
          </cell>
          <cell r="D64"/>
          <cell r="E64">
            <v>0</v>
          </cell>
          <cell r="F64"/>
        </row>
        <row r="65">
          <cell r="B65" t="str">
            <v>KALEMBAK</v>
          </cell>
          <cell r="C65">
            <v>0</v>
          </cell>
          <cell r="D65"/>
          <cell r="E65">
            <v>0</v>
          </cell>
          <cell r="F65"/>
        </row>
        <row r="66">
          <cell r="B66" t="str">
            <v>KORAJIM</v>
          </cell>
          <cell r="C66">
            <v>5</v>
          </cell>
          <cell r="D66"/>
          <cell r="E66">
            <v>76</v>
          </cell>
          <cell r="F66"/>
        </row>
        <row r="67">
          <cell r="B67" t="str">
            <v>LIMBONG</v>
          </cell>
          <cell r="C67">
            <v>0</v>
          </cell>
          <cell r="D67"/>
          <cell r="E67">
            <v>4</v>
          </cell>
          <cell r="F67"/>
        </row>
        <row r="68">
          <cell r="B68" t="str">
            <v>MAINU TENGAH</v>
          </cell>
          <cell r="C68">
            <v>8</v>
          </cell>
          <cell r="D68"/>
          <cell r="E68">
            <v>9</v>
          </cell>
          <cell r="F68"/>
        </row>
        <row r="69">
          <cell r="B69" t="str">
            <v>NAGA RAJA I</v>
          </cell>
          <cell r="C69">
            <v>0</v>
          </cell>
          <cell r="D69"/>
          <cell r="E69">
            <v>0</v>
          </cell>
          <cell r="F69"/>
        </row>
        <row r="70">
          <cell r="B70" t="str">
            <v>PABATU I</v>
          </cell>
          <cell r="C70">
            <v>6</v>
          </cell>
          <cell r="D70"/>
          <cell r="E70">
            <v>1</v>
          </cell>
          <cell r="F70"/>
        </row>
        <row r="71">
          <cell r="B71" t="str">
            <v>PABATU II</v>
          </cell>
          <cell r="C71">
            <v>0</v>
          </cell>
          <cell r="D71"/>
          <cell r="E71">
            <v>1</v>
          </cell>
          <cell r="F71"/>
        </row>
        <row r="72">
          <cell r="B72" t="str">
            <v>PABATU III</v>
          </cell>
          <cell r="C72">
            <v>0</v>
          </cell>
          <cell r="D72"/>
          <cell r="E72">
            <v>0</v>
          </cell>
          <cell r="F72"/>
        </row>
        <row r="73">
          <cell r="B73" t="str">
            <v>PABATU VI</v>
          </cell>
          <cell r="C73">
            <v>0</v>
          </cell>
          <cell r="D73"/>
          <cell r="E73">
            <v>0</v>
          </cell>
          <cell r="F73"/>
        </row>
        <row r="74">
          <cell r="B74" t="str">
            <v>PANGLONG</v>
          </cell>
          <cell r="C74">
            <v>0</v>
          </cell>
          <cell r="D74"/>
          <cell r="E74">
            <v>0</v>
          </cell>
          <cell r="F74"/>
        </row>
        <row r="75">
          <cell r="B75" t="str">
            <v>PARITOKAN</v>
          </cell>
          <cell r="C75">
            <v>0</v>
          </cell>
          <cell r="D75"/>
          <cell r="E75">
            <v>2</v>
          </cell>
          <cell r="F75"/>
        </row>
      </sheetData>
      <sheetData sheetId="1">
        <row r="5">
          <cell r="C5" t="str">
            <v xml:space="preserve">BADUTA </v>
          </cell>
          <cell r="D5" t="str">
            <v>BALITA</v>
          </cell>
          <cell r="E5" t="str">
            <v>PUS</v>
          </cell>
          <cell r="F5" t="str">
            <v>PUS HAMIL</v>
          </cell>
        </row>
        <row r="6">
          <cell r="B6" t="str">
            <v>AFD VI DOLOK ILIR</v>
          </cell>
          <cell r="C6">
            <v>5</v>
          </cell>
          <cell r="D6">
            <v>15</v>
          </cell>
          <cell r="E6">
            <v>52</v>
          </cell>
          <cell r="F6">
            <v>1</v>
          </cell>
        </row>
        <row r="7">
          <cell r="B7" t="str">
            <v>AFD VII DOLOK ILIR</v>
          </cell>
          <cell r="C7">
            <v>2</v>
          </cell>
          <cell r="D7">
            <v>7</v>
          </cell>
          <cell r="E7">
            <v>33</v>
          </cell>
          <cell r="F7">
            <v>0</v>
          </cell>
        </row>
        <row r="8">
          <cell r="B8" t="str">
            <v>BAH DAMAR</v>
          </cell>
          <cell r="C8">
            <v>18</v>
          </cell>
          <cell r="D8">
            <v>35</v>
          </cell>
          <cell r="E8">
            <v>116</v>
          </cell>
          <cell r="F8">
            <v>5</v>
          </cell>
        </row>
        <row r="9">
          <cell r="B9" t="str">
            <v>BANDARAWAN</v>
          </cell>
          <cell r="C9">
            <v>18</v>
          </cell>
          <cell r="D9">
            <v>30</v>
          </cell>
          <cell r="E9">
            <v>104</v>
          </cell>
          <cell r="F9">
            <v>3</v>
          </cell>
        </row>
        <row r="10">
          <cell r="B10" t="str">
            <v>DOLOK MERAWAN</v>
          </cell>
          <cell r="C10">
            <v>75</v>
          </cell>
          <cell r="D10">
            <v>156</v>
          </cell>
          <cell r="E10">
            <v>788</v>
          </cell>
          <cell r="F10">
            <v>24</v>
          </cell>
        </row>
        <row r="11">
          <cell r="B11" t="str">
            <v>GUNUNG PARA II</v>
          </cell>
          <cell r="C11">
            <v>29</v>
          </cell>
          <cell r="D11">
            <v>75</v>
          </cell>
          <cell r="E11">
            <v>282</v>
          </cell>
          <cell r="F11">
            <v>1</v>
          </cell>
        </row>
        <row r="12">
          <cell r="B12" t="str">
            <v>KALEMBAK</v>
          </cell>
          <cell r="C12">
            <v>15</v>
          </cell>
          <cell r="D12">
            <v>21</v>
          </cell>
          <cell r="E12">
            <v>63</v>
          </cell>
          <cell r="F12">
            <v>4</v>
          </cell>
        </row>
        <row r="13">
          <cell r="B13" t="str">
            <v>KORAJIM</v>
          </cell>
          <cell r="C13">
            <v>12</v>
          </cell>
          <cell r="D13">
            <v>38</v>
          </cell>
          <cell r="E13">
            <v>202</v>
          </cell>
          <cell r="F13">
            <v>5</v>
          </cell>
        </row>
        <row r="14">
          <cell r="B14" t="str">
            <v>LIMBONG</v>
          </cell>
          <cell r="C14">
            <v>39</v>
          </cell>
          <cell r="D14">
            <v>87</v>
          </cell>
          <cell r="E14">
            <v>369</v>
          </cell>
          <cell r="F14">
            <v>16</v>
          </cell>
        </row>
        <row r="15">
          <cell r="B15" t="str">
            <v>MAINU TENGAH</v>
          </cell>
          <cell r="C15">
            <v>29</v>
          </cell>
          <cell r="D15">
            <v>43</v>
          </cell>
          <cell r="E15">
            <v>159</v>
          </cell>
          <cell r="F15">
            <v>10</v>
          </cell>
        </row>
        <row r="16">
          <cell r="B16" t="str">
            <v>NAGA RAJA I</v>
          </cell>
          <cell r="C16">
            <v>8</v>
          </cell>
          <cell r="D16">
            <v>18</v>
          </cell>
          <cell r="E16">
            <v>51</v>
          </cell>
          <cell r="F16">
            <v>1</v>
          </cell>
        </row>
        <row r="17">
          <cell r="B17" t="str">
            <v>PABATU I</v>
          </cell>
          <cell r="C17">
            <v>19</v>
          </cell>
          <cell r="D17">
            <v>38</v>
          </cell>
          <cell r="E17">
            <v>149</v>
          </cell>
          <cell r="F17">
            <v>8</v>
          </cell>
        </row>
        <row r="18">
          <cell r="B18" t="str">
            <v>PABATU II</v>
          </cell>
          <cell r="C18">
            <v>8</v>
          </cell>
          <cell r="D18">
            <v>12</v>
          </cell>
          <cell r="E18">
            <v>58</v>
          </cell>
          <cell r="F18">
            <v>5</v>
          </cell>
        </row>
        <row r="19">
          <cell r="B19" t="str">
            <v>PABATU III</v>
          </cell>
          <cell r="C19">
            <v>11</v>
          </cell>
          <cell r="D19">
            <v>17</v>
          </cell>
          <cell r="E19">
            <v>57</v>
          </cell>
          <cell r="F19">
            <v>2</v>
          </cell>
        </row>
        <row r="20">
          <cell r="B20" t="str">
            <v>PABATU VI</v>
          </cell>
          <cell r="C20">
            <v>6</v>
          </cell>
          <cell r="D20">
            <v>14</v>
          </cell>
          <cell r="E20">
            <v>40</v>
          </cell>
          <cell r="F20">
            <v>0</v>
          </cell>
        </row>
        <row r="21">
          <cell r="B21" t="str">
            <v>PANGLONG</v>
          </cell>
          <cell r="C21">
            <v>18</v>
          </cell>
          <cell r="D21">
            <v>34</v>
          </cell>
          <cell r="E21">
            <v>110</v>
          </cell>
          <cell r="F21">
            <v>8</v>
          </cell>
        </row>
        <row r="22">
          <cell r="B22" t="str">
            <v>PARITOKAN</v>
          </cell>
          <cell r="C22">
            <v>11</v>
          </cell>
          <cell r="D22">
            <v>25</v>
          </cell>
          <cell r="E22">
            <v>67</v>
          </cell>
          <cell r="F22">
            <v>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9ADF-78A4-433A-A1D3-359FDFFB2A98}">
  <dimension ref="A1:H76"/>
  <sheetViews>
    <sheetView tabSelected="1" workbookViewId="0">
      <selection sqref="A1:XFD1048576"/>
    </sheetView>
  </sheetViews>
  <sheetFormatPr defaultRowHeight="15" x14ac:dyDescent="0.25"/>
  <cols>
    <col min="1" max="1" width="6.28515625" customWidth="1"/>
    <col min="2" max="2" width="18.42578125" customWidth="1"/>
    <col min="4" max="4" width="10" customWidth="1"/>
  </cols>
  <sheetData>
    <row r="1" spans="1:8" ht="18" x14ac:dyDescent="0.25">
      <c r="A1" s="4" t="s">
        <v>22</v>
      </c>
      <c r="B1" s="4"/>
      <c r="C1" s="4"/>
      <c r="D1" s="4"/>
      <c r="E1" s="4"/>
      <c r="F1" s="4"/>
      <c r="G1" s="4"/>
      <c r="H1" s="4"/>
    </row>
    <row r="3" spans="1:8" ht="15" customHeight="1" x14ac:dyDescent="0.25">
      <c r="A3" s="5" t="s">
        <v>2</v>
      </c>
      <c r="B3" s="6" t="s">
        <v>3</v>
      </c>
      <c r="C3" s="7" t="s">
        <v>23</v>
      </c>
      <c r="D3" s="8"/>
      <c r="E3" s="7" t="s">
        <v>24</v>
      </c>
      <c r="F3" s="8"/>
      <c r="G3" s="7" t="s">
        <v>25</v>
      </c>
      <c r="H3" s="8"/>
    </row>
    <row r="4" spans="1:8" ht="15" customHeight="1" x14ac:dyDescent="0.25">
      <c r="A4" s="9"/>
      <c r="B4" s="10"/>
      <c r="C4" s="11"/>
      <c r="D4" s="12"/>
      <c r="E4" s="11"/>
      <c r="F4" s="12"/>
      <c r="G4" s="11"/>
      <c r="H4" s="12"/>
    </row>
    <row r="5" spans="1:8" ht="15" customHeight="1" x14ac:dyDescent="0.25">
      <c r="A5" s="13"/>
      <c r="B5" s="14"/>
      <c r="C5" s="11"/>
      <c r="D5" s="12"/>
      <c r="E5" s="11"/>
      <c r="F5" s="12"/>
      <c r="G5" s="11"/>
      <c r="H5" s="12"/>
    </row>
    <row r="6" spans="1:8" ht="16.5" x14ac:dyDescent="0.3">
      <c r="A6" s="1">
        <v>1</v>
      </c>
      <c r="B6" s="2" t="s">
        <v>4</v>
      </c>
      <c r="C6" s="15">
        <v>52</v>
      </c>
      <c r="D6" s="16"/>
      <c r="E6" s="17">
        <v>48</v>
      </c>
      <c r="F6" s="18"/>
      <c r="G6" s="19">
        <v>4</v>
      </c>
      <c r="H6" s="20"/>
    </row>
    <row r="7" spans="1:8" ht="16.5" x14ac:dyDescent="0.3">
      <c r="A7" s="21">
        <v>2</v>
      </c>
      <c r="B7" s="22" t="s">
        <v>5</v>
      </c>
      <c r="C7" s="17">
        <v>33</v>
      </c>
      <c r="D7" s="19"/>
      <c r="E7" s="17">
        <v>22</v>
      </c>
      <c r="F7" s="18"/>
      <c r="G7" s="19">
        <v>11</v>
      </c>
      <c r="H7" s="23"/>
    </row>
    <row r="8" spans="1:8" ht="16.5" x14ac:dyDescent="0.3">
      <c r="A8" s="1">
        <v>3</v>
      </c>
      <c r="B8" s="2" t="s">
        <v>6</v>
      </c>
      <c r="C8" s="17">
        <v>116</v>
      </c>
      <c r="D8" s="19"/>
      <c r="E8">
        <v>113</v>
      </c>
      <c r="G8">
        <v>1</v>
      </c>
      <c r="H8" s="23"/>
    </row>
    <row r="9" spans="1:8" ht="16.5" x14ac:dyDescent="0.3">
      <c r="A9" s="1">
        <v>4</v>
      </c>
      <c r="B9" s="2" t="s">
        <v>7</v>
      </c>
      <c r="C9" s="17">
        <v>104</v>
      </c>
      <c r="D9" s="19"/>
      <c r="E9" s="17">
        <v>71</v>
      </c>
      <c r="F9" s="18"/>
      <c r="G9" s="19">
        <v>33</v>
      </c>
      <c r="H9" s="23"/>
    </row>
    <row r="10" spans="1:8" ht="16.5" x14ac:dyDescent="0.3">
      <c r="A10" s="1">
        <v>5</v>
      </c>
      <c r="B10" s="2" t="s">
        <v>8</v>
      </c>
      <c r="C10" s="17">
        <v>791</v>
      </c>
      <c r="D10" s="19"/>
      <c r="E10" s="17">
        <v>609</v>
      </c>
      <c r="F10" s="18"/>
      <c r="G10" s="19">
        <v>182</v>
      </c>
      <c r="H10" s="23"/>
    </row>
    <row r="11" spans="1:8" ht="16.5" x14ac:dyDescent="0.3">
      <c r="A11" s="1">
        <v>6</v>
      </c>
      <c r="B11" s="2" t="s">
        <v>9</v>
      </c>
      <c r="C11" s="17">
        <v>285</v>
      </c>
      <c r="D11" s="19"/>
      <c r="E11" s="17">
        <v>194</v>
      </c>
      <c r="F11" s="18"/>
      <c r="G11" s="19">
        <v>91</v>
      </c>
      <c r="H11" s="23"/>
    </row>
    <row r="12" spans="1:8" ht="16.5" x14ac:dyDescent="0.3">
      <c r="A12" s="1">
        <v>7</v>
      </c>
      <c r="B12" s="2" t="s">
        <v>10</v>
      </c>
      <c r="C12" s="17">
        <v>63</v>
      </c>
      <c r="D12" s="19"/>
      <c r="E12" s="17">
        <v>38</v>
      </c>
      <c r="F12" s="18"/>
      <c r="G12" s="19">
        <v>25</v>
      </c>
      <c r="H12" s="23"/>
    </row>
    <row r="13" spans="1:8" ht="16.5" x14ac:dyDescent="0.3">
      <c r="A13" s="1">
        <v>8</v>
      </c>
      <c r="B13" s="2" t="s">
        <v>11</v>
      </c>
      <c r="C13" s="17">
        <v>203</v>
      </c>
      <c r="D13" s="19"/>
      <c r="E13" s="17">
        <v>202</v>
      </c>
      <c r="F13" s="18"/>
      <c r="G13" s="19">
        <v>1</v>
      </c>
      <c r="H13" s="23"/>
    </row>
    <row r="14" spans="1:8" ht="16.5" x14ac:dyDescent="0.3">
      <c r="A14" s="1">
        <v>9</v>
      </c>
      <c r="B14" s="2" t="s">
        <v>12</v>
      </c>
      <c r="C14" s="17">
        <v>371</v>
      </c>
      <c r="D14" s="19"/>
      <c r="E14" s="17">
        <v>296</v>
      </c>
      <c r="F14" s="18"/>
      <c r="G14" s="19">
        <v>75</v>
      </c>
      <c r="H14" s="23"/>
    </row>
    <row r="15" spans="1:8" ht="16.5" x14ac:dyDescent="0.3">
      <c r="A15" s="1">
        <v>10</v>
      </c>
      <c r="B15" s="2" t="s">
        <v>13</v>
      </c>
      <c r="C15" s="17">
        <v>163</v>
      </c>
      <c r="D15" s="19"/>
      <c r="E15" s="17">
        <v>121</v>
      </c>
      <c r="F15" s="18"/>
      <c r="G15" s="19">
        <v>42</v>
      </c>
      <c r="H15" s="23"/>
    </row>
    <row r="16" spans="1:8" ht="16.5" x14ac:dyDescent="0.3">
      <c r="A16" s="1">
        <v>11</v>
      </c>
      <c r="B16" s="2" t="s">
        <v>14</v>
      </c>
      <c r="C16" s="17">
        <v>51</v>
      </c>
      <c r="D16" s="19"/>
      <c r="E16" s="17">
        <v>44</v>
      </c>
      <c r="F16" s="18"/>
      <c r="G16" s="19">
        <v>7</v>
      </c>
      <c r="H16" s="23"/>
    </row>
    <row r="17" spans="1:8" ht="16.5" x14ac:dyDescent="0.3">
      <c r="A17" s="1">
        <v>12</v>
      </c>
      <c r="B17" s="2" t="s">
        <v>15</v>
      </c>
      <c r="C17" s="17">
        <v>151</v>
      </c>
      <c r="D17" s="19"/>
      <c r="E17" s="17">
        <v>108</v>
      </c>
      <c r="F17" s="18"/>
      <c r="G17" s="19">
        <v>43</v>
      </c>
      <c r="H17" s="23"/>
    </row>
    <row r="18" spans="1:8" ht="16.5" x14ac:dyDescent="0.3">
      <c r="A18" s="1">
        <v>13</v>
      </c>
      <c r="B18" s="2" t="s">
        <v>16</v>
      </c>
      <c r="C18" s="17">
        <v>58</v>
      </c>
      <c r="D18" s="19"/>
      <c r="E18" s="17">
        <v>58</v>
      </c>
      <c r="F18" s="18"/>
      <c r="G18" s="19">
        <v>0</v>
      </c>
      <c r="H18" s="23"/>
    </row>
    <row r="19" spans="1:8" ht="16.5" x14ac:dyDescent="0.3">
      <c r="A19" s="1">
        <v>14</v>
      </c>
      <c r="B19" s="2" t="s">
        <v>17</v>
      </c>
      <c r="C19" s="17">
        <v>57</v>
      </c>
      <c r="D19" s="19"/>
      <c r="E19" s="17">
        <v>31</v>
      </c>
      <c r="F19" s="18"/>
      <c r="G19" s="19">
        <v>26</v>
      </c>
      <c r="H19" s="23"/>
    </row>
    <row r="20" spans="1:8" ht="16.5" x14ac:dyDescent="0.3">
      <c r="A20" s="1">
        <v>15</v>
      </c>
      <c r="B20" s="2" t="s">
        <v>18</v>
      </c>
      <c r="C20" s="17">
        <v>42</v>
      </c>
      <c r="D20" s="19"/>
      <c r="E20" s="17">
        <v>24</v>
      </c>
      <c r="F20" s="18"/>
      <c r="G20" s="19">
        <v>18</v>
      </c>
      <c r="H20" s="23"/>
    </row>
    <row r="21" spans="1:8" ht="16.5" x14ac:dyDescent="0.3">
      <c r="A21" s="1">
        <v>16</v>
      </c>
      <c r="B21" s="2" t="s">
        <v>19</v>
      </c>
      <c r="C21" s="17">
        <v>110</v>
      </c>
      <c r="D21" s="19"/>
      <c r="E21" s="17">
        <v>70</v>
      </c>
      <c r="F21" s="18"/>
      <c r="G21" s="19">
        <v>40</v>
      </c>
      <c r="H21" s="23"/>
    </row>
    <row r="22" spans="1:8" ht="16.5" x14ac:dyDescent="0.3">
      <c r="A22" s="1">
        <v>17</v>
      </c>
      <c r="B22" s="2" t="s">
        <v>20</v>
      </c>
      <c r="C22" s="17">
        <v>69</v>
      </c>
      <c r="D22" s="19"/>
      <c r="E22" s="17">
        <v>46</v>
      </c>
      <c r="F22" s="18"/>
      <c r="G22" s="19">
        <v>23</v>
      </c>
      <c r="H22" s="23"/>
    </row>
    <row r="23" spans="1:8" ht="16.5" x14ac:dyDescent="0.3">
      <c r="A23" s="24" t="s">
        <v>21</v>
      </c>
      <c r="B23" s="24"/>
      <c r="C23" s="17">
        <f>SUM(C6:C22)</f>
        <v>2719</v>
      </c>
      <c r="D23" s="19"/>
      <c r="E23" s="17">
        <f>SUM(E6:E22)</f>
        <v>2095</v>
      </c>
      <c r="F23" s="18"/>
      <c r="G23" s="19">
        <f>SUM(G6:G22)</f>
        <v>622</v>
      </c>
      <c r="H23" s="23"/>
    </row>
    <row r="54" spans="1:6" ht="18" x14ac:dyDescent="0.25">
      <c r="A54" s="4" t="s">
        <v>26</v>
      </c>
      <c r="B54" s="4"/>
      <c r="C54" s="4"/>
      <c r="D54" s="4"/>
      <c r="E54" s="4"/>
      <c r="F54" s="4"/>
    </row>
    <row r="56" spans="1:6" x14ac:dyDescent="0.25">
      <c r="A56" s="5" t="s">
        <v>2</v>
      </c>
      <c r="B56" s="25" t="s">
        <v>3</v>
      </c>
      <c r="C56" s="26" t="s">
        <v>27</v>
      </c>
      <c r="D56" s="27"/>
      <c r="E56" s="26" t="s">
        <v>28</v>
      </c>
      <c r="F56" s="27"/>
    </row>
    <row r="57" spans="1:6" x14ac:dyDescent="0.25">
      <c r="A57" s="9"/>
      <c r="B57" s="28"/>
      <c r="C57" s="29"/>
      <c r="D57" s="30"/>
      <c r="E57" s="29"/>
      <c r="F57" s="30"/>
    </row>
    <row r="58" spans="1:6" x14ac:dyDescent="0.25">
      <c r="A58" s="13"/>
      <c r="B58" s="31"/>
      <c r="C58" s="29"/>
      <c r="D58" s="30"/>
      <c r="E58" s="29"/>
      <c r="F58" s="30"/>
    </row>
    <row r="59" spans="1:6" ht="16.5" x14ac:dyDescent="0.3">
      <c r="A59" s="1">
        <v>1</v>
      </c>
      <c r="B59" s="2" t="s">
        <v>4</v>
      </c>
      <c r="C59" s="15">
        <v>0</v>
      </c>
      <c r="D59" s="16"/>
      <c r="E59" s="17">
        <v>0</v>
      </c>
      <c r="F59" s="18"/>
    </row>
    <row r="60" spans="1:6" ht="16.5" x14ac:dyDescent="0.3">
      <c r="A60" s="21">
        <v>2</v>
      </c>
      <c r="B60" s="22" t="s">
        <v>5</v>
      </c>
      <c r="C60" s="32">
        <v>0</v>
      </c>
      <c r="D60" s="23"/>
      <c r="E60" s="33">
        <v>0</v>
      </c>
      <c r="F60" s="23"/>
    </row>
    <row r="61" spans="1:6" ht="16.5" x14ac:dyDescent="0.3">
      <c r="A61" s="1">
        <v>3</v>
      </c>
      <c r="B61" s="2" t="s">
        <v>6</v>
      </c>
      <c r="C61" s="32">
        <v>1</v>
      </c>
      <c r="D61" s="23"/>
      <c r="E61" s="33">
        <v>111</v>
      </c>
      <c r="F61" s="23"/>
    </row>
    <row r="62" spans="1:6" ht="16.5" x14ac:dyDescent="0.3">
      <c r="A62" s="1">
        <v>4</v>
      </c>
      <c r="B62" s="2" t="s">
        <v>7</v>
      </c>
      <c r="C62" s="32">
        <v>0</v>
      </c>
      <c r="D62" s="23"/>
      <c r="E62" s="33">
        <v>0</v>
      </c>
      <c r="F62" s="23"/>
    </row>
    <row r="63" spans="1:6" ht="16.5" x14ac:dyDescent="0.3">
      <c r="A63" s="1">
        <v>5</v>
      </c>
      <c r="B63" s="2" t="s">
        <v>8</v>
      </c>
      <c r="C63" s="32">
        <v>14</v>
      </c>
      <c r="D63" s="23"/>
      <c r="E63" s="33">
        <v>20</v>
      </c>
      <c r="F63" s="23"/>
    </row>
    <row r="64" spans="1:6" ht="16.5" x14ac:dyDescent="0.3">
      <c r="A64" s="1">
        <v>6</v>
      </c>
      <c r="B64" s="2" t="s">
        <v>9</v>
      </c>
      <c r="C64" s="32">
        <v>1</v>
      </c>
      <c r="D64" s="23"/>
      <c r="E64" s="33">
        <v>0</v>
      </c>
      <c r="F64" s="23"/>
    </row>
    <row r="65" spans="1:6" ht="16.5" x14ac:dyDescent="0.3">
      <c r="A65" s="1">
        <v>7</v>
      </c>
      <c r="B65" s="2" t="s">
        <v>10</v>
      </c>
      <c r="C65" s="32">
        <v>0</v>
      </c>
      <c r="D65" s="23"/>
      <c r="E65" s="33">
        <v>0</v>
      </c>
      <c r="F65" s="23"/>
    </row>
    <row r="66" spans="1:6" ht="16.5" x14ac:dyDescent="0.3">
      <c r="A66" s="1">
        <v>8</v>
      </c>
      <c r="B66" s="2" t="s">
        <v>11</v>
      </c>
      <c r="C66" s="32">
        <v>5</v>
      </c>
      <c r="D66" s="23"/>
      <c r="E66" s="33">
        <v>76</v>
      </c>
      <c r="F66" s="23"/>
    </row>
    <row r="67" spans="1:6" ht="16.5" x14ac:dyDescent="0.3">
      <c r="A67" s="1">
        <v>9</v>
      </c>
      <c r="B67" s="2" t="s">
        <v>12</v>
      </c>
      <c r="C67" s="32">
        <v>0</v>
      </c>
      <c r="D67" s="23"/>
      <c r="E67" s="33">
        <v>4</v>
      </c>
      <c r="F67" s="23"/>
    </row>
    <row r="68" spans="1:6" ht="16.5" x14ac:dyDescent="0.3">
      <c r="A68" s="1">
        <v>10</v>
      </c>
      <c r="B68" s="2" t="s">
        <v>13</v>
      </c>
      <c r="C68" s="32">
        <v>8</v>
      </c>
      <c r="D68" s="23"/>
      <c r="E68" s="33">
        <v>9</v>
      </c>
      <c r="F68" s="23"/>
    </row>
    <row r="69" spans="1:6" ht="16.5" x14ac:dyDescent="0.3">
      <c r="A69" s="1">
        <v>11</v>
      </c>
      <c r="B69" s="2" t="s">
        <v>14</v>
      </c>
      <c r="C69" s="32">
        <v>0</v>
      </c>
      <c r="D69" s="23"/>
      <c r="E69" s="33">
        <v>0</v>
      </c>
      <c r="F69" s="23"/>
    </row>
    <row r="70" spans="1:6" ht="16.5" x14ac:dyDescent="0.3">
      <c r="A70" s="1">
        <v>12</v>
      </c>
      <c r="B70" s="2" t="s">
        <v>15</v>
      </c>
      <c r="C70" s="32">
        <v>6</v>
      </c>
      <c r="D70" s="23"/>
      <c r="E70" s="33">
        <v>1</v>
      </c>
      <c r="F70" s="23"/>
    </row>
    <row r="71" spans="1:6" ht="16.5" x14ac:dyDescent="0.3">
      <c r="A71" s="1">
        <v>13</v>
      </c>
      <c r="B71" s="2" t="s">
        <v>16</v>
      </c>
      <c r="C71" s="32">
        <v>0</v>
      </c>
      <c r="D71" s="23"/>
      <c r="E71" s="33">
        <v>1</v>
      </c>
      <c r="F71" s="23"/>
    </row>
    <row r="72" spans="1:6" ht="16.5" x14ac:dyDescent="0.3">
      <c r="A72" s="1">
        <v>14</v>
      </c>
      <c r="B72" s="2" t="s">
        <v>17</v>
      </c>
      <c r="C72" s="32">
        <v>0</v>
      </c>
      <c r="D72" s="23"/>
      <c r="E72" s="33">
        <v>0</v>
      </c>
      <c r="F72" s="23"/>
    </row>
    <row r="73" spans="1:6" ht="16.5" x14ac:dyDescent="0.3">
      <c r="A73" s="1">
        <v>15</v>
      </c>
      <c r="B73" s="2" t="s">
        <v>18</v>
      </c>
      <c r="C73" s="32">
        <v>0</v>
      </c>
      <c r="D73" s="23"/>
      <c r="E73" s="33">
        <v>0</v>
      </c>
      <c r="F73" s="23"/>
    </row>
    <row r="74" spans="1:6" ht="16.5" x14ac:dyDescent="0.3">
      <c r="A74" s="1">
        <v>16</v>
      </c>
      <c r="B74" s="2" t="s">
        <v>19</v>
      </c>
      <c r="C74" s="32">
        <v>0</v>
      </c>
      <c r="D74" s="23"/>
      <c r="E74" s="33">
        <v>0</v>
      </c>
      <c r="F74" s="23"/>
    </row>
    <row r="75" spans="1:6" ht="16.5" x14ac:dyDescent="0.3">
      <c r="A75" s="1">
        <v>17</v>
      </c>
      <c r="B75" s="2" t="s">
        <v>20</v>
      </c>
      <c r="C75" s="32">
        <v>0</v>
      </c>
      <c r="D75" s="23"/>
      <c r="E75" s="33">
        <v>2</v>
      </c>
      <c r="F75" s="23"/>
    </row>
    <row r="76" spans="1:6" ht="16.5" x14ac:dyDescent="0.3">
      <c r="A76" s="34" t="s">
        <v>21</v>
      </c>
      <c r="B76" s="35"/>
      <c r="C76" s="32">
        <f>SUM(C59:C75)</f>
        <v>35</v>
      </c>
      <c r="D76" s="23"/>
      <c r="E76" s="33">
        <f>SUM(E61:E75)</f>
        <v>224</v>
      </c>
      <c r="F76" s="23"/>
    </row>
  </sheetData>
  <mergeCells count="13">
    <mergeCell ref="A54:F54"/>
    <mergeCell ref="A56:A58"/>
    <mergeCell ref="B56:B58"/>
    <mergeCell ref="C56:D58"/>
    <mergeCell ref="E56:F58"/>
    <mergeCell ref="A76:B76"/>
    <mergeCell ref="A1:H1"/>
    <mergeCell ref="A3:A5"/>
    <mergeCell ref="B3:B5"/>
    <mergeCell ref="C3:D5"/>
    <mergeCell ref="E3:F5"/>
    <mergeCell ref="G3:H5"/>
    <mergeCell ref="A23:B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72EB-1DC3-4B18-BDFE-DD2A6F73F732}">
  <dimension ref="A1:G23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16.85546875" customWidth="1"/>
    <col min="6" max="6" width="9.7109375" customWidth="1"/>
  </cols>
  <sheetData>
    <row r="1" spans="1:7" ht="16.5" x14ac:dyDescent="0.3">
      <c r="B1" s="36" t="s">
        <v>29</v>
      </c>
      <c r="C1" s="36"/>
      <c r="D1" s="36"/>
      <c r="E1" s="36"/>
      <c r="F1" s="36"/>
      <c r="G1" s="36"/>
    </row>
    <row r="2" spans="1:7" ht="16.5" x14ac:dyDescent="0.3">
      <c r="B2" s="36" t="s">
        <v>0</v>
      </c>
      <c r="C2" s="36"/>
      <c r="D2" s="36"/>
      <c r="E2" s="36"/>
      <c r="F2" s="36"/>
      <c r="G2" s="36"/>
    </row>
    <row r="3" spans="1:7" ht="16.5" x14ac:dyDescent="0.3">
      <c r="B3" s="36" t="s">
        <v>1</v>
      </c>
      <c r="C3" s="36"/>
      <c r="D3" s="36"/>
      <c r="E3" s="36"/>
      <c r="F3" s="36"/>
      <c r="G3" s="36"/>
    </row>
    <row r="4" spans="1:7" ht="16.5" x14ac:dyDescent="0.3">
      <c r="B4" s="37"/>
      <c r="C4" s="37"/>
      <c r="D4" s="37"/>
      <c r="E4" s="37"/>
      <c r="F4" s="37"/>
      <c r="G4" s="37"/>
    </row>
    <row r="5" spans="1:7" ht="16.5" x14ac:dyDescent="0.3">
      <c r="A5" s="3" t="s">
        <v>2</v>
      </c>
      <c r="B5" s="1" t="s">
        <v>3</v>
      </c>
      <c r="C5" s="1" t="s">
        <v>30</v>
      </c>
      <c r="D5" s="1" t="s">
        <v>31</v>
      </c>
      <c r="E5" s="1" t="s">
        <v>32</v>
      </c>
      <c r="F5" s="1" t="s">
        <v>33</v>
      </c>
      <c r="G5" s="37"/>
    </row>
    <row r="6" spans="1:7" ht="16.5" x14ac:dyDescent="0.3">
      <c r="A6" s="21">
        <v>1</v>
      </c>
      <c r="B6" s="22" t="s">
        <v>4</v>
      </c>
      <c r="C6" s="1">
        <v>5</v>
      </c>
      <c r="D6" s="1">
        <v>15</v>
      </c>
      <c r="E6" s="1">
        <v>52</v>
      </c>
      <c r="F6" s="1">
        <v>1</v>
      </c>
      <c r="G6" s="37"/>
    </row>
    <row r="7" spans="1:7" ht="16.5" x14ac:dyDescent="0.3">
      <c r="A7" s="1">
        <v>2</v>
      </c>
      <c r="B7" s="2" t="s">
        <v>5</v>
      </c>
      <c r="C7" s="1">
        <v>2</v>
      </c>
      <c r="D7" s="1">
        <v>7</v>
      </c>
      <c r="E7" s="1">
        <v>33</v>
      </c>
      <c r="F7" s="1">
        <v>0</v>
      </c>
      <c r="G7" s="37"/>
    </row>
    <row r="8" spans="1:7" ht="16.5" x14ac:dyDescent="0.3">
      <c r="A8" s="1">
        <v>3</v>
      </c>
      <c r="B8" s="2" t="s">
        <v>6</v>
      </c>
      <c r="C8" s="1">
        <v>18</v>
      </c>
      <c r="D8" s="1">
        <v>35</v>
      </c>
      <c r="E8" s="1">
        <v>116</v>
      </c>
      <c r="F8" s="1">
        <v>5</v>
      </c>
      <c r="G8" s="37"/>
    </row>
    <row r="9" spans="1:7" ht="16.5" x14ac:dyDescent="0.3">
      <c r="A9" s="1">
        <v>4</v>
      </c>
      <c r="B9" s="2" t="s">
        <v>7</v>
      </c>
      <c r="C9" s="1">
        <v>18</v>
      </c>
      <c r="D9" s="1">
        <v>30</v>
      </c>
      <c r="E9" s="1">
        <v>104</v>
      </c>
      <c r="F9" s="1">
        <v>3</v>
      </c>
      <c r="G9" s="37"/>
    </row>
    <row r="10" spans="1:7" ht="16.5" x14ac:dyDescent="0.3">
      <c r="A10" s="1">
        <v>5</v>
      </c>
      <c r="B10" s="2" t="s">
        <v>8</v>
      </c>
      <c r="C10" s="1">
        <v>75</v>
      </c>
      <c r="D10" s="1">
        <v>156</v>
      </c>
      <c r="E10" s="1">
        <v>788</v>
      </c>
      <c r="F10" s="1">
        <v>24</v>
      </c>
      <c r="G10" s="37"/>
    </row>
    <row r="11" spans="1:7" ht="16.5" x14ac:dyDescent="0.3">
      <c r="A11" s="1">
        <v>6</v>
      </c>
      <c r="B11" s="2" t="s">
        <v>9</v>
      </c>
      <c r="C11" s="1">
        <v>29</v>
      </c>
      <c r="D11" s="1">
        <v>75</v>
      </c>
      <c r="E11" s="1">
        <v>282</v>
      </c>
      <c r="F11" s="1">
        <v>1</v>
      </c>
      <c r="G11" s="37"/>
    </row>
    <row r="12" spans="1:7" ht="16.5" x14ac:dyDescent="0.3">
      <c r="A12" s="1">
        <v>7</v>
      </c>
      <c r="B12" s="2" t="s">
        <v>10</v>
      </c>
      <c r="C12" s="1">
        <v>15</v>
      </c>
      <c r="D12" s="1">
        <v>21</v>
      </c>
      <c r="E12" s="1">
        <v>63</v>
      </c>
      <c r="F12" s="1">
        <v>4</v>
      </c>
      <c r="G12" s="37"/>
    </row>
    <row r="13" spans="1:7" ht="16.5" x14ac:dyDescent="0.3">
      <c r="A13" s="1">
        <v>8</v>
      </c>
      <c r="B13" s="2" t="s">
        <v>11</v>
      </c>
      <c r="C13" s="1">
        <v>12</v>
      </c>
      <c r="D13" s="1">
        <v>38</v>
      </c>
      <c r="E13" s="1">
        <v>202</v>
      </c>
      <c r="F13" s="1">
        <v>5</v>
      </c>
      <c r="G13" s="37"/>
    </row>
    <row r="14" spans="1:7" ht="16.5" x14ac:dyDescent="0.3">
      <c r="A14" s="1">
        <v>9</v>
      </c>
      <c r="B14" s="2" t="s">
        <v>12</v>
      </c>
      <c r="C14" s="1">
        <v>39</v>
      </c>
      <c r="D14" s="1">
        <v>87</v>
      </c>
      <c r="E14" s="1">
        <v>369</v>
      </c>
      <c r="F14" s="1">
        <v>16</v>
      </c>
      <c r="G14" s="37"/>
    </row>
    <row r="15" spans="1:7" ht="16.5" x14ac:dyDescent="0.3">
      <c r="A15" s="1">
        <v>10</v>
      </c>
      <c r="B15" s="2" t="s">
        <v>13</v>
      </c>
      <c r="C15" s="1">
        <v>29</v>
      </c>
      <c r="D15" s="1">
        <v>43</v>
      </c>
      <c r="E15" s="1">
        <v>159</v>
      </c>
      <c r="F15" s="1">
        <v>10</v>
      </c>
      <c r="G15" s="37"/>
    </row>
    <row r="16" spans="1:7" ht="16.5" x14ac:dyDescent="0.3">
      <c r="A16" s="1">
        <v>11</v>
      </c>
      <c r="B16" s="2" t="s">
        <v>14</v>
      </c>
      <c r="C16" s="1">
        <v>8</v>
      </c>
      <c r="D16" s="1">
        <v>18</v>
      </c>
      <c r="E16" s="1">
        <v>51</v>
      </c>
      <c r="F16" s="1">
        <v>1</v>
      </c>
      <c r="G16" s="37"/>
    </row>
    <row r="17" spans="1:7" ht="16.5" x14ac:dyDescent="0.3">
      <c r="A17" s="1">
        <v>12</v>
      </c>
      <c r="B17" s="2" t="s">
        <v>15</v>
      </c>
      <c r="C17" s="1">
        <v>19</v>
      </c>
      <c r="D17" s="1">
        <v>38</v>
      </c>
      <c r="E17" s="1">
        <v>149</v>
      </c>
      <c r="F17" s="1">
        <v>8</v>
      </c>
      <c r="G17" s="37"/>
    </row>
    <row r="18" spans="1:7" ht="16.5" x14ac:dyDescent="0.3">
      <c r="A18" s="1">
        <v>13</v>
      </c>
      <c r="B18" s="2" t="s">
        <v>16</v>
      </c>
      <c r="C18" s="1">
        <v>8</v>
      </c>
      <c r="D18" s="1">
        <v>12</v>
      </c>
      <c r="E18" s="1">
        <v>58</v>
      </c>
      <c r="F18" s="1">
        <v>5</v>
      </c>
      <c r="G18" s="37"/>
    </row>
    <row r="19" spans="1:7" ht="16.5" x14ac:dyDescent="0.3">
      <c r="A19" s="1">
        <v>14</v>
      </c>
      <c r="B19" s="2" t="s">
        <v>17</v>
      </c>
      <c r="C19" s="1">
        <v>11</v>
      </c>
      <c r="D19" s="1">
        <v>17</v>
      </c>
      <c r="E19" s="1">
        <v>57</v>
      </c>
      <c r="F19" s="1">
        <v>2</v>
      </c>
      <c r="G19" s="37"/>
    </row>
    <row r="20" spans="1:7" ht="16.5" x14ac:dyDescent="0.3">
      <c r="A20" s="1">
        <v>15</v>
      </c>
      <c r="B20" s="2" t="s">
        <v>18</v>
      </c>
      <c r="C20" s="1">
        <v>6</v>
      </c>
      <c r="D20" s="1">
        <v>14</v>
      </c>
      <c r="E20" s="1">
        <v>40</v>
      </c>
      <c r="F20" s="1">
        <v>0</v>
      </c>
      <c r="G20" s="37"/>
    </row>
    <row r="21" spans="1:7" ht="16.5" x14ac:dyDescent="0.3">
      <c r="A21" s="1">
        <v>16</v>
      </c>
      <c r="B21" s="2" t="s">
        <v>19</v>
      </c>
      <c r="C21" s="1">
        <v>18</v>
      </c>
      <c r="D21" s="1">
        <v>34</v>
      </c>
      <c r="E21" s="1">
        <v>110</v>
      </c>
      <c r="F21" s="1">
        <v>8</v>
      </c>
      <c r="G21" s="37"/>
    </row>
    <row r="22" spans="1:7" ht="16.5" x14ac:dyDescent="0.3">
      <c r="A22" s="1">
        <v>17</v>
      </c>
      <c r="B22" s="2" t="s">
        <v>20</v>
      </c>
      <c r="C22" s="1">
        <v>11</v>
      </c>
      <c r="D22" s="1">
        <v>25</v>
      </c>
      <c r="E22" s="1">
        <v>67</v>
      </c>
      <c r="F22" s="1">
        <v>1</v>
      </c>
      <c r="G22" s="37"/>
    </row>
    <row r="23" spans="1:7" ht="16.5" x14ac:dyDescent="0.3">
      <c r="A23" s="34" t="s">
        <v>21</v>
      </c>
      <c r="B23" s="35"/>
      <c r="C23" s="1">
        <f>SUM(C6:C22)</f>
        <v>323</v>
      </c>
      <c r="D23" s="1">
        <f>SUM(D6:D22)</f>
        <v>665</v>
      </c>
      <c r="E23" s="1">
        <f>SUM(E6:E22)</f>
        <v>2700</v>
      </c>
      <c r="F23" s="1">
        <f>SUM(F6:F22)</f>
        <v>94</v>
      </c>
      <c r="G23" s="37"/>
    </row>
  </sheetData>
  <mergeCells count="4">
    <mergeCell ref="B1:G1"/>
    <mergeCell ref="B2:G2"/>
    <mergeCell ref="B3:G3"/>
    <mergeCell ref="A23:B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34E3-CBE7-45C9-AC2E-B761B0BEF4A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PETA SASARAN KRS</vt:lpstr>
      <vt:lpstr>BADUTA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Maradona Silaban</dc:creator>
  <cp:lastModifiedBy>Maradona Silaban</cp:lastModifiedBy>
  <dcterms:created xsi:type="dcterms:W3CDTF">2023-03-13T03:01:42Z</dcterms:created>
  <dcterms:modified xsi:type="dcterms:W3CDTF">2023-03-13T03:03:13Z</dcterms:modified>
</cp:coreProperties>
</file>