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6605" windowHeight="7935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F41" i="4" l="1"/>
  <c r="F7" i="4"/>
  <c r="F34" i="1" l="1"/>
</calcChain>
</file>

<file path=xl/comments1.xml><?xml version="1.0" encoding="utf-8"?>
<comments xmlns="http://schemas.openxmlformats.org/spreadsheetml/2006/main">
  <authors>
    <author>PC</author>
  </authors>
  <commentList>
    <comment ref="F13" authorId="0">
      <text>
        <r>
          <rPr>
            <b/>
            <sz val="9"/>
            <color indexed="81"/>
            <rFont val="Tahoma"/>
            <charset val="1"/>
          </rPr>
          <t>PC: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F11" authorId="0">
      <text>
        <r>
          <rPr>
            <b/>
            <sz val="9"/>
            <color indexed="81"/>
            <rFont val="Tahoma"/>
            <charset val="1"/>
          </rPr>
          <t>PC: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<sst xmlns="http://schemas.openxmlformats.org/spreadsheetml/2006/main" count="353" uniqueCount="107">
  <si>
    <t>RENCANA KERJA MASYARAKAT</t>
  </si>
  <si>
    <t>KECAMATAN KLAKAH</t>
  </si>
  <si>
    <t>NO</t>
  </si>
  <si>
    <t>KEGIATAN</t>
  </si>
  <si>
    <t>SASARAN</t>
  </si>
  <si>
    <t>WAKTU</t>
  </si>
  <si>
    <t>TEMPAT</t>
  </si>
  <si>
    <t>SUMBER DANA</t>
  </si>
  <si>
    <t>SEKSI : LINGKUNGAN</t>
  </si>
  <si>
    <t>LAPORAN INTERVENSI KEGIATAN KAMPUNG KB</t>
  </si>
  <si>
    <t>TAHUN 2021</t>
  </si>
  <si>
    <t>LOKASI</t>
  </si>
  <si>
    <t>INTERVENSI KEGIATAN</t>
  </si>
  <si>
    <t>PELAKSANA KEGIATAN</t>
  </si>
  <si>
    <t>WAKTU PELAKSANAAN</t>
  </si>
  <si>
    <t>KETERANGAN</t>
  </si>
  <si>
    <t>Koordinator PLKB</t>
  </si>
  <si>
    <t>Kecamatan Klakah</t>
  </si>
  <si>
    <t>.................... 2021</t>
  </si>
  <si>
    <t>PRIMA NUR ARDIANSYAH, S.Sos</t>
  </si>
  <si>
    <t>NIP. 19870515 201101 1 011</t>
  </si>
  <si>
    <t>TAHUN 2023</t>
  </si>
  <si>
    <t>Ibu hamil</t>
  </si>
  <si>
    <t>Mengadakan Seni budaya wayang kulit,</t>
  </si>
  <si>
    <t>mengadakan Pengajian Umum</t>
  </si>
  <si>
    <t>Acara petik laut pantai Selatan</t>
  </si>
  <si>
    <t xml:space="preserve">swadaya </t>
  </si>
  <si>
    <t>Kerja bakti di Kawasan Wisata Pantai Mbah Drajid</t>
  </si>
  <si>
    <t xml:space="preserve">Masyarakat, Kader Kampung KB, Pokdarwis dan Pemdes </t>
  </si>
  <si>
    <t xml:space="preserve">2 Minggu Sekali </t>
  </si>
  <si>
    <t>Kawasan Wisata Pantai</t>
  </si>
  <si>
    <t>Swadaya &amp; APBDes</t>
  </si>
  <si>
    <t>Gerakan Senam Sehat</t>
  </si>
  <si>
    <t xml:space="preserve">Masyarakat, Kader Kampung KB, PKK, Posyandu dan Pemdes </t>
  </si>
  <si>
    <t>Balai Desa Wotgalih</t>
  </si>
  <si>
    <t>Penerangan Jalan Di Desa Wotgalih</t>
  </si>
  <si>
    <t>Lingkungan yang masih Gelap dan Wilayah Rawan</t>
  </si>
  <si>
    <t>Semester ke II tahun 2023</t>
  </si>
  <si>
    <t>Dusun Meleman, Krajan Dan Talsewu</t>
  </si>
  <si>
    <t>DD</t>
  </si>
  <si>
    <t>Pengadaan Pos Kamling</t>
  </si>
  <si>
    <t>Lingkungan RT yang belum ada Poskamling</t>
  </si>
  <si>
    <t>Keluarga Miskin</t>
  </si>
  <si>
    <t>Pendidikan Kejar Paket B</t>
  </si>
  <si>
    <t>Remaja yang ingin melanjutkan pendidikan</t>
  </si>
  <si>
    <t>Tahun 2023</t>
  </si>
  <si>
    <t>Krajan RW 1</t>
  </si>
  <si>
    <t>Pendidikan Kejar Paket C</t>
  </si>
  <si>
    <t>Bantuan Benih Ikan</t>
  </si>
  <si>
    <t>Masyarakat Nelayan</t>
  </si>
  <si>
    <t>Wilayah Pesisir Selatan</t>
  </si>
  <si>
    <t>Pelatihan pembuatan obat pertanian organik</t>
  </si>
  <si>
    <t>Petani</t>
  </si>
  <si>
    <t>Pembinaan Usaha kecil Keluarga / Rumah Tangga</t>
  </si>
  <si>
    <t>Pemilik UMKM</t>
  </si>
  <si>
    <t>Haul Mbah drajid</t>
  </si>
  <si>
    <t>Santunan anak yatim piatu</t>
  </si>
  <si>
    <t>Lomba-Lomba keagamaan setiap tahun</t>
  </si>
  <si>
    <t>Anak Yatim Piatu</t>
  </si>
  <si>
    <t>Remaja Desa</t>
  </si>
  <si>
    <t>Masyarakat Desa</t>
  </si>
  <si>
    <t>APBDes</t>
  </si>
  <si>
    <t>Lansia, Balita, Bumil dan masyarakat desa</t>
  </si>
  <si>
    <t>Pasangan usia subur</t>
  </si>
  <si>
    <t>Pembinaan UNMETNEED</t>
  </si>
  <si>
    <t>Swadya &amp; APBDes</t>
  </si>
  <si>
    <t>Pemdes, BPD, LKMD dan Masyarakat Desa</t>
  </si>
  <si>
    <t xml:space="preserve">Posyandu (PMT Balita, Lansia, PSN, Program Jambanisasi, tong sampah dan insentif kader 7 Posyandu) </t>
  </si>
  <si>
    <t>Bulan September 2023</t>
  </si>
  <si>
    <t>Bulan Agustus 2023</t>
  </si>
  <si>
    <t>Semester ke I tahun 2023</t>
  </si>
  <si>
    <t>Sosialisasi penurunan Stunting</t>
  </si>
  <si>
    <t>Halaman Makam Mbah Drajid</t>
  </si>
  <si>
    <t>Gedung Serbaguna</t>
  </si>
  <si>
    <t>RW 1 s/d RW 2</t>
  </si>
  <si>
    <t>Pantai Wisata Mbah Drajid</t>
  </si>
  <si>
    <t>KAMPUNG KB "LESTARI" DESA WOTGALIH KECAMATAN YOSOWILANGUN</t>
  </si>
  <si>
    <t>ANGGARAN</t>
  </si>
  <si>
    <t>DD, BKK</t>
  </si>
  <si>
    <t>Rehab Rumah Tidak Layak Huni</t>
  </si>
  <si>
    <t>Koordinasi Pembinaan Ketentraman, Ketertiban dan Perlindungan Masyarakat Skala Lokal Desa</t>
  </si>
  <si>
    <t>SKD, Linmas, RT &amp; RW, Babinsa Dan Bhabinkamtibnas</t>
  </si>
  <si>
    <t xml:space="preserve">Penyuluhan &amp; Sosialisasi kepada Masyarakat di Bidang Hukum dan Perlindungan Masyarakat </t>
  </si>
  <si>
    <t>Pembinaan Group Kesenian dan Kebudayaan Tingkat Desa</t>
  </si>
  <si>
    <t>Group Kesenian</t>
  </si>
  <si>
    <t>Peningkatan Alat Produksi dan pengolahan Peternakan</t>
  </si>
  <si>
    <t>Pelatihan pemberdayaan perempuan</t>
  </si>
  <si>
    <t>Ibu-ibu Kader</t>
  </si>
  <si>
    <t>TOTAL</t>
  </si>
  <si>
    <t>Penyelenggaraan Desa Siaga Kesehatan (DASHAT, Stunting, Kelas Bumil, Posbindu dan TB)</t>
  </si>
  <si>
    <t xml:space="preserve">Penyelenggaraan Desa Sehat </t>
  </si>
  <si>
    <t>Penyuluhan Masyarakat tentang Kependudukan dan Pencatatan Sipil</t>
  </si>
  <si>
    <t>I</t>
  </si>
  <si>
    <t>Penyediaan Data Keluarga dan Dokumen Kependudukan</t>
  </si>
  <si>
    <t>II</t>
  </si>
  <si>
    <t>Perubahan Perilaku Keluarga</t>
  </si>
  <si>
    <t>III</t>
  </si>
  <si>
    <t>Peningkatan Cakupan dan Rujukan Pada Keluarga</t>
  </si>
  <si>
    <t>IV</t>
  </si>
  <si>
    <t>Penataan Lingkungan Keluarga dan Masyarakat</t>
  </si>
  <si>
    <t>REALISASI</t>
  </si>
  <si>
    <t>SUDAH</t>
  </si>
  <si>
    <t>PROSES</t>
  </si>
  <si>
    <t>Pelayanan Adminduk online</t>
  </si>
  <si>
    <t>Pendampingan Pemasangan akseptor MKJP</t>
  </si>
  <si>
    <t>PUS</t>
  </si>
  <si>
    <t>Puskesmas Yosowilangun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</si>
</sst>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p&quot;* #,##0_);_(&quot;Rp&quot;* \(#,##0\);_(&quot;Rp&quot;* &quot;-&quot;_);_(@_)"/>
  </numFmts>
  <fonts count="1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0"/>
      <name val="Bookman Old Style"/>
      <family val="1"/>
    </font>
    <font>
      <sz val="10"/>
      <name val="Arial"/>
      <family val="2"/>
    </font>
    <font>
      <sz val="10"/>
      <color theme="1"/>
      <name val="Bookman Old Style"/>
      <family val="1"/>
    </font>
    <font>
      <sz val="10"/>
      <name val="Bookman Old Style"/>
      <family val="1"/>
    </font>
    <font>
      <b/>
      <sz val="10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1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1" fillId="4" borderId="4" xfId="1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vertical="center"/>
    </xf>
    <xf numFmtId="0" fontId="11" fillId="4" borderId="1" xfId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4" borderId="4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17" fontId="10" fillId="6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0" fontId="11" fillId="5" borderId="4" xfId="1" applyFont="1" applyFill="1" applyBorder="1" applyAlignment="1">
      <alignment vertical="center" wrapText="1"/>
    </xf>
    <xf numFmtId="0" fontId="11" fillId="6" borderId="4" xfId="1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showGridLines="0" workbookViewId="0">
      <selection activeCell="H5" sqref="H5"/>
    </sheetView>
  </sheetViews>
  <sheetFormatPr defaultColWidth="9.125" defaultRowHeight="15" x14ac:dyDescent="0.25"/>
  <cols>
    <col min="1" max="1" width="4.125" style="11" customWidth="1"/>
    <col min="2" max="2" width="48.625" style="11" customWidth="1"/>
    <col min="3" max="3" width="32.125" style="11" customWidth="1"/>
    <col min="4" max="4" width="19" style="11" customWidth="1"/>
    <col min="5" max="5" width="25.875" style="11" customWidth="1"/>
    <col min="6" max="6" width="21" style="11" customWidth="1"/>
    <col min="7" max="7" width="10.625" style="11" customWidth="1"/>
    <col min="8" max="16384" width="9.125" style="11"/>
  </cols>
  <sheetData>
    <row r="1" spans="1:7" x14ac:dyDescent="0.25">
      <c r="A1" s="38" t="s">
        <v>0</v>
      </c>
      <c r="B1" s="38"/>
      <c r="C1" s="38"/>
      <c r="D1" s="38"/>
      <c r="E1" s="38"/>
      <c r="F1" s="38"/>
      <c r="G1" s="38"/>
    </row>
    <row r="2" spans="1:7" x14ac:dyDescent="0.25">
      <c r="A2" s="38" t="s">
        <v>76</v>
      </c>
      <c r="B2" s="38"/>
      <c r="C2" s="38"/>
      <c r="D2" s="38"/>
      <c r="E2" s="38"/>
      <c r="F2" s="38"/>
      <c r="G2" s="38"/>
    </row>
    <row r="3" spans="1:7" x14ac:dyDescent="0.25">
      <c r="A3" s="38" t="s">
        <v>21</v>
      </c>
      <c r="B3" s="38"/>
      <c r="C3" s="38"/>
      <c r="D3" s="38"/>
      <c r="E3" s="38"/>
      <c r="F3" s="38"/>
      <c r="G3" s="38"/>
    </row>
    <row r="5" spans="1:7" ht="30" x14ac:dyDescent="0.25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3" t="s">
        <v>77</v>
      </c>
      <c r="G5" s="13" t="s">
        <v>7</v>
      </c>
    </row>
    <row r="6" spans="1:7" ht="27.95" customHeight="1" x14ac:dyDescent="0.25">
      <c r="A6" s="15">
        <v>1</v>
      </c>
      <c r="B6" s="16" t="s">
        <v>55</v>
      </c>
      <c r="C6" s="15" t="s">
        <v>60</v>
      </c>
      <c r="D6" s="17" t="s">
        <v>68</v>
      </c>
      <c r="E6" s="18" t="s">
        <v>72</v>
      </c>
      <c r="F6" s="19">
        <v>5000000</v>
      </c>
      <c r="G6" s="15" t="s">
        <v>39</v>
      </c>
    </row>
    <row r="7" spans="1:7" ht="27.95" customHeight="1" x14ac:dyDescent="0.25">
      <c r="A7" s="15">
        <v>2</v>
      </c>
      <c r="B7" s="16" t="s">
        <v>56</v>
      </c>
      <c r="C7" s="15" t="s">
        <v>58</v>
      </c>
      <c r="D7" s="17" t="s">
        <v>69</v>
      </c>
      <c r="E7" s="15" t="s">
        <v>34</v>
      </c>
      <c r="F7" s="19">
        <v>10000000</v>
      </c>
      <c r="G7" s="15" t="s">
        <v>39</v>
      </c>
    </row>
    <row r="8" spans="1:7" ht="27.95" customHeight="1" x14ac:dyDescent="0.25">
      <c r="A8" s="15">
        <v>3</v>
      </c>
      <c r="B8" s="16" t="s">
        <v>57</v>
      </c>
      <c r="C8" s="15" t="s">
        <v>59</v>
      </c>
      <c r="D8" s="17" t="s">
        <v>69</v>
      </c>
      <c r="E8" s="15" t="s">
        <v>34</v>
      </c>
      <c r="F8" s="19">
        <v>7500000</v>
      </c>
      <c r="G8" s="18" t="s">
        <v>65</v>
      </c>
    </row>
    <row r="9" spans="1:7" ht="27.95" customHeight="1" x14ac:dyDescent="0.25">
      <c r="A9" s="15">
        <v>4</v>
      </c>
      <c r="B9" s="16" t="s">
        <v>64</v>
      </c>
      <c r="C9" s="15" t="s">
        <v>63</v>
      </c>
      <c r="D9" s="18" t="s">
        <v>70</v>
      </c>
      <c r="E9" s="15" t="s">
        <v>34</v>
      </c>
      <c r="F9" s="19">
        <v>2000000</v>
      </c>
      <c r="G9" s="15" t="s">
        <v>39</v>
      </c>
    </row>
    <row r="10" spans="1:7" ht="27.95" customHeight="1" x14ac:dyDescent="0.25">
      <c r="A10" s="15">
        <v>5</v>
      </c>
      <c r="B10" s="16" t="s">
        <v>71</v>
      </c>
      <c r="C10" s="15" t="s">
        <v>22</v>
      </c>
      <c r="D10" s="18" t="s">
        <v>37</v>
      </c>
      <c r="E10" s="15" t="s">
        <v>73</v>
      </c>
      <c r="F10" s="19">
        <v>1000000</v>
      </c>
      <c r="G10" s="15" t="s">
        <v>39</v>
      </c>
    </row>
    <row r="11" spans="1:7" ht="45" x14ac:dyDescent="0.25">
      <c r="A11" s="15">
        <v>6</v>
      </c>
      <c r="B11" s="20" t="s">
        <v>67</v>
      </c>
      <c r="C11" s="18" t="s">
        <v>62</v>
      </c>
      <c r="D11" s="15" t="s">
        <v>45</v>
      </c>
      <c r="E11" s="15" t="s">
        <v>74</v>
      </c>
      <c r="F11" s="19">
        <v>70000000</v>
      </c>
      <c r="G11" s="15" t="s">
        <v>39</v>
      </c>
    </row>
    <row r="12" spans="1:7" ht="27.95" customHeight="1" x14ac:dyDescent="0.25">
      <c r="A12" s="15">
        <v>7</v>
      </c>
      <c r="B12" s="16" t="s">
        <v>23</v>
      </c>
      <c r="C12" s="15" t="s">
        <v>60</v>
      </c>
      <c r="D12" s="17" t="s">
        <v>68</v>
      </c>
      <c r="E12" s="15" t="s">
        <v>73</v>
      </c>
      <c r="F12" s="19">
        <v>10000000</v>
      </c>
      <c r="G12" s="15" t="s">
        <v>61</v>
      </c>
    </row>
    <row r="13" spans="1:7" ht="27.95" customHeight="1" x14ac:dyDescent="0.25">
      <c r="A13" s="15">
        <v>8</v>
      </c>
      <c r="B13" s="16" t="s">
        <v>24</v>
      </c>
      <c r="C13" s="18" t="s">
        <v>66</v>
      </c>
      <c r="D13" s="17" t="s">
        <v>68</v>
      </c>
      <c r="E13" s="18" t="s">
        <v>72</v>
      </c>
      <c r="F13" s="19">
        <v>15000000</v>
      </c>
      <c r="G13" s="18" t="s">
        <v>65</v>
      </c>
    </row>
    <row r="14" spans="1:7" ht="27.95" customHeight="1" x14ac:dyDescent="0.25">
      <c r="A14" s="15">
        <v>9</v>
      </c>
      <c r="B14" s="16" t="s">
        <v>25</v>
      </c>
      <c r="C14" s="15" t="s">
        <v>60</v>
      </c>
      <c r="D14" s="18" t="s">
        <v>37</v>
      </c>
      <c r="E14" s="18" t="s">
        <v>75</v>
      </c>
      <c r="F14" s="19">
        <v>3000000</v>
      </c>
      <c r="G14" s="15" t="s">
        <v>26</v>
      </c>
    </row>
    <row r="15" spans="1:7" s="14" customFormat="1" ht="27.95" customHeight="1" x14ac:dyDescent="0.25">
      <c r="A15" s="15">
        <v>10</v>
      </c>
      <c r="B15" s="16" t="s">
        <v>27</v>
      </c>
      <c r="C15" s="18" t="s">
        <v>28</v>
      </c>
      <c r="D15" s="15" t="s">
        <v>29</v>
      </c>
      <c r="E15" s="15" t="s">
        <v>30</v>
      </c>
      <c r="F15" s="19">
        <v>1000000</v>
      </c>
      <c r="G15" s="18" t="s">
        <v>31</v>
      </c>
    </row>
    <row r="16" spans="1:7" s="14" customFormat="1" ht="27.95" customHeight="1" x14ac:dyDescent="0.25">
      <c r="A16" s="15">
        <v>11</v>
      </c>
      <c r="B16" s="16" t="s">
        <v>32</v>
      </c>
      <c r="C16" s="18" t="s">
        <v>33</v>
      </c>
      <c r="D16" s="15" t="s">
        <v>29</v>
      </c>
      <c r="E16" s="15" t="s">
        <v>34</v>
      </c>
      <c r="F16" s="19">
        <v>1200000</v>
      </c>
      <c r="G16" s="18" t="s">
        <v>31</v>
      </c>
    </row>
    <row r="17" spans="1:7" ht="27.95" customHeight="1" x14ac:dyDescent="0.3">
      <c r="A17" s="15">
        <v>12</v>
      </c>
      <c r="B17" s="16" t="s">
        <v>35</v>
      </c>
      <c r="C17" s="18" t="s">
        <v>36</v>
      </c>
      <c r="D17" s="18" t="s">
        <v>37</v>
      </c>
      <c r="E17" s="21" t="s">
        <v>38</v>
      </c>
      <c r="F17" s="19">
        <v>100000000</v>
      </c>
      <c r="G17" s="15" t="s">
        <v>78</v>
      </c>
    </row>
    <row r="18" spans="1:7" ht="27.95" customHeight="1" x14ac:dyDescent="0.3">
      <c r="A18" s="15">
        <v>13</v>
      </c>
      <c r="B18" s="16" t="s">
        <v>40</v>
      </c>
      <c r="C18" s="18" t="s">
        <v>41</v>
      </c>
      <c r="D18" s="18" t="s">
        <v>37</v>
      </c>
      <c r="E18" s="21" t="s">
        <v>38</v>
      </c>
      <c r="F18" s="19">
        <v>10000000</v>
      </c>
      <c r="G18" s="15" t="s">
        <v>39</v>
      </c>
    </row>
    <row r="19" spans="1:7" ht="27.95" customHeight="1" x14ac:dyDescent="0.3">
      <c r="A19" s="15">
        <v>14</v>
      </c>
      <c r="B19" s="16" t="s">
        <v>79</v>
      </c>
      <c r="C19" s="15" t="s">
        <v>42</v>
      </c>
      <c r="D19" s="18" t="s">
        <v>37</v>
      </c>
      <c r="E19" s="21" t="s">
        <v>38</v>
      </c>
      <c r="F19" s="19">
        <v>100000000</v>
      </c>
      <c r="G19" s="15" t="s">
        <v>78</v>
      </c>
    </row>
    <row r="20" spans="1:7" ht="27.95" customHeight="1" x14ac:dyDescent="0.25">
      <c r="A20" s="15">
        <v>15</v>
      </c>
      <c r="B20" s="16" t="s">
        <v>43</v>
      </c>
      <c r="C20" s="18" t="s">
        <v>44</v>
      </c>
      <c r="D20" s="15" t="s">
        <v>45</v>
      </c>
      <c r="E20" s="18" t="s">
        <v>46</v>
      </c>
      <c r="F20" s="19">
        <v>5000000</v>
      </c>
      <c r="G20" s="15" t="s">
        <v>39</v>
      </c>
    </row>
    <row r="21" spans="1:7" ht="27.95" customHeight="1" x14ac:dyDescent="0.25">
      <c r="A21" s="15">
        <v>16</v>
      </c>
      <c r="B21" s="16" t="s">
        <v>47</v>
      </c>
      <c r="C21" s="18" t="s">
        <v>44</v>
      </c>
      <c r="D21" s="15" t="s">
        <v>45</v>
      </c>
      <c r="E21" s="18" t="s">
        <v>46</v>
      </c>
      <c r="F21" s="19">
        <v>7000000</v>
      </c>
      <c r="G21" s="15" t="s">
        <v>39</v>
      </c>
    </row>
    <row r="22" spans="1:7" ht="27.95" customHeight="1" x14ac:dyDescent="0.25">
      <c r="A22" s="15">
        <v>17</v>
      </c>
      <c r="B22" s="16" t="s">
        <v>48</v>
      </c>
      <c r="C22" s="15" t="s">
        <v>49</v>
      </c>
      <c r="D22" s="18" t="s">
        <v>37</v>
      </c>
      <c r="E22" s="18" t="s">
        <v>50</v>
      </c>
      <c r="F22" s="19">
        <v>5000000</v>
      </c>
      <c r="G22" s="15" t="s">
        <v>39</v>
      </c>
    </row>
    <row r="23" spans="1:7" ht="30" x14ac:dyDescent="0.25">
      <c r="A23" s="15">
        <v>18</v>
      </c>
      <c r="B23" s="20" t="s">
        <v>51</v>
      </c>
      <c r="C23" s="15" t="s">
        <v>52</v>
      </c>
      <c r="D23" s="18" t="s">
        <v>37</v>
      </c>
      <c r="E23" s="18" t="s">
        <v>34</v>
      </c>
      <c r="F23" s="19">
        <v>3000000</v>
      </c>
      <c r="G23" s="15" t="s">
        <v>39</v>
      </c>
    </row>
    <row r="24" spans="1:7" ht="30" x14ac:dyDescent="0.25">
      <c r="A24" s="15">
        <v>19</v>
      </c>
      <c r="B24" s="20" t="s">
        <v>53</v>
      </c>
      <c r="C24" s="15" t="s">
        <v>54</v>
      </c>
      <c r="D24" s="18" t="s">
        <v>37</v>
      </c>
      <c r="E24" s="18" t="s">
        <v>38</v>
      </c>
      <c r="F24" s="19">
        <v>10000000</v>
      </c>
      <c r="G24" s="15" t="s">
        <v>39</v>
      </c>
    </row>
    <row r="25" spans="1:7" ht="30" customHeight="1" x14ac:dyDescent="0.25">
      <c r="A25" s="15">
        <v>20</v>
      </c>
      <c r="B25" s="22" t="s">
        <v>80</v>
      </c>
      <c r="C25" s="18" t="s">
        <v>81</v>
      </c>
      <c r="D25" s="18" t="s">
        <v>37</v>
      </c>
      <c r="E25" s="18" t="s">
        <v>34</v>
      </c>
      <c r="F25" s="19">
        <v>3000000</v>
      </c>
      <c r="G25" s="15" t="s">
        <v>39</v>
      </c>
    </row>
    <row r="26" spans="1:7" ht="30" customHeight="1" x14ac:dyDescent="0.25">
      <c r="A26" s="15">
        <v>21</v>
      </c>
      <c r="B26" s="22" t="s">
        <v>82</v>
      </c>
      <c r="C26" s="15" t="s">
        <v>60</v>
      </c>
      <c r="D26" s="18" t="s">
        <v>37</v>
      </c>
      <c r="E26" s="18" t="s">
        <v>38</v>
      </c>
      <c r="F26" s="19">
        <v>2000000</v>
      </c>
      <c r="G26" s="15" t="s">
        <v>39</v>
      </c>
    </row>
    <row r="27" spans="1:7" ht="30" x14ac:dyDescent="0.25">
      <c r="A27" s="23">
        <v>22</v>
      </c>
      <c r="B27" s="26" t="s">
        <v>83</v>
      </c>
      <c r="C27" s="23" t="s">
        <v>84</v>
      </c>
      <c r="D27" s="24" t="s">
        <v>37</v>
      </c>
      <c r="E27" s="24" t="s">
        <v>38</v>
      </c>
      <c r="F27" s="25">
        <v>5000000</v>
      </c>
      <c r="G27" s="23" t="s">
        <v>39</v>
      </c>
    </row>
    <row r="28" spans="1:7" ht="30" x14ac:dyDescent="0.25">
      <c r="A28" s="15">
        <v>23</v>
      </c>
      <c r="B28" s="22" t="s">
        <v>85</v>
      </c>
      <c r="C28" s="15" t="s">
        <v>60</v>
      </c>
      <c r="D28" s="18" t="s">
        <v>37</v>
      </c>
      <c r="E28" s="18" t="s">
        <v>34</v>
      </c>
      <c r="F28" s="25">
        <v>5000000</v>
      </c>
      <c r="G28" s="15" t="s">
        <v>39</v>
      </c>
    </row>
    <row r="29" spans="1:7" ht="30" x14ac:dyDescent="0.25">
      <c r="A29" s="23">
        <v>24</v>
      </c>
      <c r="B29" s="22" t="s">
        <v>82</v>
      </c>
      <c r="C29" s="15" t="s">
        <v>60</v>
      </c>
      <c r="D29" s="18" t="s">
        <v>37</v>
      </c>
      <c r="E29" s="18" t="s">
        <v>38</v>
      </c>
      <c r="F29" s="19">
        <v>2000000</v>
      </c>
      <c r="G29" s="15" t="s">
        <v>39</v>
      </c>
    </row>
    <row r="30" spans="1:7" ht="30" x14ac:dyDescent="0.25">
      <c r="A30" s="15">
        <v>25</v>
      </c>
      <c r="B30" s="26" t="s">
        <v>86</v>
      </c>
      <c r="C30" s="23" t="s">
        <v>87</v>
      </c>
      <c r="D30" s="24" t="s">
        <v>37</v>
      </c>
      <c r="E30" s="24" t="s">
        <v>38</v>
      </c>
      <c r="F30" s="25">
        <v>7000000</v>
      </c>
      <c r="G30" s="23" t="s">
        <v>39</v>
      </c>
    </row>
    <row r="31" spans="1:7" ht="40.5" customHeight="1" x14ac:dyDescent="0.25">
      <c r="A31" s="23">
        <v>26</v>
      </c>
      <c r="B31" s="22" t="s">
        <v>89</v>
      </c>
      <c r="C31" s="15" t="s">
        <v>60</v>
      </c>
      <c r="D31" s="18" t="s">
        <v>70</v>
      </c>
      <c r="E31" s="18" t="s">
        <v>38</v>
      </c>
      <c r="F31" s="19">
        <v>23000000</v>
      </c>
      <c r="G31" s="15" t="s">
        <v>39</v>
      </c>
    </row>
    <row r="32" spans="1:7" ht="30" x14ac:dyDescent="0.25">
      <c r="A32" s="15">
        <v>27</v>
      </c>
      <c r="B32" s="26" t="s">
        <v>90</v>
      </c>
      <c r="C32" s="15" t="s">
        <v>60</v>
      </c>
      <c r="D32" s="24" t="s">
        <v>37</v>
      </c>
      <c r="E32" s="24" t="s">
        <v>38</v>
      </c>
      <c r="F32" s="25">
        <v>5000000</v>
      </c>
      <c r="G32" s="23" t="s">
        <v>39</v>
      </c>
    </row>
    <row r="33" spans="1:7" ht="30" x14ac:dyDescent="0.25">
      <c r="A33" s="23">
        <v>28</v>
      </c>
      <c r="B33" s="26" t="s">
        <v>91</v>
      </c>
      <c r="C33" s="15" t="s">
        <v>60</v>
      </c>
      <c r="D33" s="24" t="s">
        <v>37</v>
      </c>
      <c r="E33" s="24" t="s">
        <v>38</v>
      </c>
      <c r="F33" s="25">
        <v>1000000</v>
      </c>
      <c r="G33" s="23" t="s">
        <v>39</v>
      </c>
    </row>
    <row r="34" spans="1:7" ht="25.5" customHeight="1" x14ac:dyDescent="0.25">
      <c r="A34" s="35" t="s">
        <v>88</v>
      </c>
      <c r="B34" s="36"/>
      <c r="C34" s="36"/>
      <c r="D34" s="36"/>
      <c r="E34" s="37"/>
      <c r="F34" s="27">
        <f>SUM(F6:F33)</f>
        <v>418700000</v>
      </c>
      <c r="G34" s="28"/>
    </row>
  </sheetData>
  <mergeCells count="4">
    <mergeCell ref="A34:E34"/>
    <mergeCell ref="A1:G1"/>
    <mergeCell ref="A2:G2"/>
    <mergeCell ref="A3:G3"/>
  </mergeCells>
  <pageMargins left="0.7" right="0.7" top="0.75" bottom="0.75" header="0.3" footer="0.3"/>
  <pageSetup paperSize="137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showGridLines="0" tabSelected="1" zoomScale="80" zoomScaleNormal="80" workbookViewId="0">
      <selection activeCell="D4" sqref="D4"/>
    </sheetView>
  </sheetViews>
  <sheetFormatPr defaultColWidth="9.125" defaultRowHeight="15" x14ac:dyDescent="0.25"/>
  <cols>
    <col min="1" max="1" width="4.125" style="11" customWidth="1"/>
    <col min="2" max="2" width="50.625" style="11" customWidth="1"/>
    <col min="3" max="3" width="32.125" style="11" customWidth="1"/>
    <col min="4" max="4" width="19" style="11" customWidth="1"/>
    <col min="5" max="5" width="25.875" style="11" customWidth="1"/>
    <col min="6" max="6" width="21" style="11" customWidth="1"/>
    <col min="7" max="7" width="10.625" style="11" customWidth="1"/>
    <col min="8" max="8" width="11.75" style="14" customWidth="1"/>
    <col min="9" max="16384" width="9.125" style="11"/>
  </cols>
  <sheetData>
    <row r="1" spans="1:8" x14ac:dyDescent="0.25">
      <c r="A1" s="38" t="s">
        <v>0</v>
      </c>
      <c r="B1" s="38"/>
      <c r="C1" s="38"/>
      <c r="D1" s="38"/>
      <c r="E1" s="38"/>
      <c r="F1" s="38"/>
      <c r="G1" s="38"/>
    </row>
    <row r="2" spans="1:8" x14ac:dyDescent="0.25">
      <c r="A2" s="38" t="s">
        <v>76</v>
      </c>
      <c r="B2" s="38"/>
      <c r="C2" s="38"/>
      <c r="D2" s="38"/>
      <c r="E2" s="38"/>
      <c r="F2" s="38"/>
      <c r="G2" s="38"/>
    </row>
    <row r="3" spans="1:8" x14ac:dyDescent="0.25">
      <c r="A3" s="38" t="s">
        <v>21</v>
      </c>
      <c r="B3" s="38"/>
      <c r="C3" s="38"/>
      <c r="D3" s="38"/>
      <c r="E3" s="38"/>
      <c r="F3" s="38"/>
      <c r="G3" s="38"/>
    </row>
    <row r="5" spans="1:8" ht="30" x14ac:dyDescent="0.25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3" t="s">
        <v>77</v>
      </c>
      <c r="G5" s="13" t="s">
        <v>7</v>
      </c>
      <c r="H5" s="13" t="s">
        <v>100</v>
      </c>
    </row>
    <row r="6" spans="1:8" ht="32.25" customHeight="1" x14ac:dyDescent="0.25">
      <c r="A6" s="29" t="s">
        <v>92</v>
      </c>
      <c r="B6" s="39" t="s">
        <v>93</v>
      </c>
      <c r="C6" s="40"/>
      <c r="D6" s="40"/>
      <c r="E6" s="40"/>
      <c r="F6" s="40"/>
      <c r="G6" s="41"/>
      <c r="H6" s="66"/>
    </row>
    <row r="7" spans="1:8" ht="27.95" customHeight="1" x14ac:dyDescent="0.25">
      <c r="A7" s="15">
        <v>1</v>
      </c>
      <c r="B7" s="61" t="s">
        <v>103</v>
      </c>
      <c r="C7" s="59" t="s">
        <v>60</v>
      </c>
      <c r="D7" s="62" t="s">
        <v>45</v>
      </c>
      <c r="E7" s="58" t="s">
        <v>34</v>
      </c>
      <c r="F7" s="60">
        <f>250000*12</f>
        <v>3000000</v>
      </c>
      <c r="G7" s="59" t="s">
        <v>39</v>
      </c>
      <c r="H7" s="68" t="s">
        <v>102</v>
      </c>
    </row>
    <row r="8" spans="1:8" ht="27.95" customHeight="1" x14ac:dyDescent="0.25">
      <c r="A8" s="15">
        <v>2</v>
      </c>
      <c r="B8" s="26" t="s">
        <v>91</v>
      </c>
      <c r="C8" s="15" t="s">
        <v>60</v>
      </c>
      <c r="D8" s="24" t="s">
        <v>37</v>
      </c>
      <c r="E8" s="24" t="s">
        <v>38</v>
      </c>
      <c r="F8" s="25">
        <v>1000000</v>
      </c>
      <c r="G8" s="23" t="s">
        <v>39</v>
      </c>
      <c r="H8" s="66"/>
    </row>
    <row r="9" spans="1:8" ht="30" customHeight="1" x14ac:dyDescent="0.25">
      <c r="A9" s="30" t="s">
        <v>94</v>
      </c>
      <c r="B9" s="39" t="s">
        <v>95</v>
      </c>
      <c r="C9" s="40"/>
      <c r="D9" s="40"/>
      <c r="E9" s="40"/>
      <c r="F9" s="40"/>
      <c r="G9" s="41"/>
      <c r="H9" s="66"/>
    </row>
    <row r="10" spans="1:8" ht="27.95" customHeight="1" x14ac:dyDescent="0.25">
      <c r="A10" s="15">
        <v>1</v>
      </c>
      <c r="B10" s="16" t="s">
        <v>23</v>
      </c>
      <c r="C10" s="15" t="s">
        <v>60</v>
      </c>
      <c r="D10" s="17" t="s">
        <v>68</v>
      </c>
      <c r="E10" s="15" t="s">
        <v>73</v>
      </c>
      <c r="F10" s="19">
        <v>10000000</v>
      </c>
      <c r="G10" s="15" t="s">
        <v>61</v>
      </c>
      <c r="H10" s="66"/>
    </row>
    <row r="11" spans="1:8" ht="27.95" customHeight="1" x14ac:dyDescent="0.25">
      <c r="A11" s="15">
        <v>2</v>
      </c>
      <c r="B11" s="16" t="s">
        <v>24</v>
      </c>
      <c r="C11" s="18" t="s">
        <v>66</v>
      </c>
      <c r="D11" s="17" t="s">
        <v>68</v>
      </c>
      <c r="E11" s="18" t="s">
        <v>72</v>
      </c>
      <c r="F11" s="19">
        <v>15000000</v>
      </c>
      <c r="G11" s="18" t="s">
        <v>65</v>
      </c>
      <c r="H11" s="66"/>
    </row>
    <row r="12" spans="1:8" ht="27.95" customHeight="1" x14ac:dyDescent="0.25">
      <c r="A12" s="15">
        <v>3</v>
      </c>
      <c r="B12" s="16" t="s">
        <v>25</v>
      </c>
      <c r="C12" s="15" t="s">
        <v>60</v>
      </c>
      <c r="D12" s="18" t="s">
        <v>37</v>
      </c>
      <c r="E12" s="18" t="s">
        <v>75</v>
      </c>
      <c r="F12" s="19">
        <v>3000000</v>
      </c>
      <c r="G12" s="15" t="s">
        <v>26</v>
      </c>
      <c r="H12" s="66"/>
    </row>
    <row r="13" spans="1:8" ht="27.95" customHeight="1" x14ac:dyDescent="0.25">
      <c r="A13" s="15">
        <v>4</v>
      </c>
      <c r="B13" s="16" t="s">
        <v>55</v>
      </c>
      <c r="C13" s="15" t="s">
        <v>60</v>
      </c>
      <c r="D13" s="17" t="s">
        <v>68</v>
      </c>
      <c r="E13" s="18" t="s">
        <v>72</v>
      </c>
      <c r="F13" s="19">
        <v>5000000</v>
      </c>
      <c r="G13" s="15" t="s">
        <v>39</v>
      </c>
      <c r="H13" s="66"/>
    </row>
    <row r="14" spans="1:8" ht="27.95" customHeight="1" x14ac:dyDescent="0.25">
      <c r="A14" s="15">
        <v>5</v>
      </c>
      <c r="B14" s="26" t="s">
        <v>83</v>
      </c>
      <c r="C14" s="23" t="s">
        <v>84</v>
      </c>
      <c r="D14" s="24" t="s">
        <v>37</v>
      </c>
      <c r="E14" s="24" t="s">
        <v>38</v>
      </c>
      <c r="F14" s="25">
        <v>5000000</v>
      </c>
      <c r="G14" s="23" t="s">
        <v>39</v>
      </c>
      <c r="H14" s="66"/>
    </row>
    <row r="15" spans="1:8" ht="27.95" customHeight="1" x14ac:dyDescent="0.25">
      <c r="A15" s="15">
        <v>6</v>
      </c>
      <c r="B15" s="22" t="s">
        <v>82</v>
      </c>
      <c r="C15" s="15" t="s">
        <v>60</v>
      </c>
      <c r="D15" s="18" t="s">
        <v>37</v>
      </c>
      <c r="E15" s="18" t="s">
        <v>38</v>
      </c>
      <c r="F15" s="19">
        <v>2000000</v>
      </c>
      <c r="G15" s="15" t="s">
        <v>39</v>
      </c>
      <c r="H15" s="66"/>
    </row>
    <row r="16" spans="1:8" ht="27.95" customHeight="1" x14ac:dyDescent="0.25">
      <c r="A16" s="15">
        <v>7</v>
      </c>
      <c r="B16" s="20" t="s">
        <v>51</v>
      </c>
      <c r="C16" s="15" t="s">
        <v>52</v>
      </c>
      <c r="D16" s="18" t="s">
        <v>37</v>
      </c>
      <c r="E16" s="18" t="s">
        <v>34</v>
      </c>
      <c r="F16" s="19">
        <v>3000000</v>
      </c>
      <c r="G16" s="15" t="s">
        <v>39</v>
      </c>
      <c r="H16" s="66"/>
    </row>
    <row r="17" spans="1:8" s="14" customFormat="1" ht="27.95" customHeight="1" x14ac:dyDescent="0.25">
      <c r="A17" s="32">
        <v>8</v>
      </c>
      <c r="B17" s="31" t="s">
        <v>27</v>
      </c>
      <c r="C17" s="33" t="s">
        <v>28</v>
      </c>
      <c r="D17" s="32" t="s">
        <v>29</v>
      </c>
      <c r="E17" s="32" t="s">
        <v>30</v>
      </c>
      <c r="F17" s="34">
        <v>1000000</v>
      </c>
      <c r="G17" s="33" t="s">
        <v>31</v>
      </c>
      <c r="H17" s="67" t="s">
        <v>101</v>
      </c>
    </row>
    <row r="18" spans="1:8" s="14" customFormat="1" ht="27.95" customHeight="1" x14ac:dyDescent="0.25">
      <c r="A18" s="32">
        <v>9</v>
      </c>
      <c r="B18" s="31" t="s">
        <v>32</v>
      </c>
      <c r="C18" s="33" t="s">
        <v>33</v>
      </c>
      <c r="D18" s="32" t="s">
        <v>29</v>
      </c>
      <c r="E18" s="32" t="s">
        <v>34</v>
      </c>
      <c r="F18" s="34">
        <v>1200000</v>
      </c>
      <c r="G18" s="33" t="s">
        <v>31</v>
      </c>
      <c r="H18" s="67" t="s">
        <v>101</v>
      </c>
    </row>
    <row r="19" spans="1:8" ht="27.95" customHeight="1" x14ac:dyDescent="0.25">
      <c r="A19" s="15">
        <v>10</v>
      </c>
      <c r="B19" s="61" t="s">
        <v>57</v>
      </c>
      <c r="C19" s="59" t="s">
        <v>59</v>
      </c>
      <c r="D19" s="62" t="s">
        <v>69</v>
      </c>
      <c r="E19" s="59" t="s">
        <v>34</v>
      </c>
      <c r="F19" s="60">
        <v>7500000</v>
      </c>
      <c r="G19" s="58" t="s">
        <v>65</v>
      </c>
      <c r="H19" s="68" t="s">
        <v>102</v>
      </c>
    </row>
    <row r="20" spans="1:8" ht="27.95" customHeight="1" x14ac:dyDescent="0.25">
      <c r="A20" s="30" t="s">
        <v>96</v>
      </c>
      <c r="B20" s="39" t="s">
        <v>97</v>
      </c>
      <c r="C20" s="40"/>
      <c r="D20" s="40"/>
      <c r="E20" s="40"/>
      <c r="F20" s="40"/>
      <c r="G20" s="41"/>
      <c r="H20" s="66"/>
    </row>
    <row r="21" spans="1:8" ht="27.95" customHeight="1" x14ac:dyDescent="0.25">
      <c r="A21" s="15">
        <v>1</v>
      </c>
      <c r="B21" s="31" t="s">
        <v>47</v>
      </c>
      <c r="C21" s="33" t="s">
        <v>44</v>
      </c>
      <c r="D21" s="32" t="s">
        <v>45</v>
      </c>
      <c r="E21" s="33" t="s">
        <v>46</v>
      </c>
      <c r="F21" s="34">
        <v>7000000</v>
      </c>
      <c r="G21" s="32" t="s">
        <v>39</v>
      </c>
      <c r="H21" s="67" t="s">
        <v>101</v>
      </c>
    </row>
    <row r="22" spans="1:8" ht="27.95" customHeight="1" x14ac:dyDescent="0.25">
      <c r="A22" s="15">
        <v>2</v>
      </c>
      <c r="B22" s="16" t="s">
        <v>48</v>
      </c>
      <c r="C22" s="15" t="s">
        <v>49</v>
      </c>
      <c r="D22" s="18" t="s">
        <v>37</v>
      </c>
      <c r="E22" s="18" t="s">
        <v>50</v>
      </c>
      <c r="F22" s="19">
        <v>5000000</v>
      </c>
      <c r="G22" s="15" t="s">
        <v>39</v>
      </c>
      <c r="H22" s="66"/>
    </row>
    <row r="23" spans="1:8" ht="27.95" customHeight="1" x14ac:dyDescent="0.25">
      <c r="A23" s="15">
        <v>3</v>
      </c>
      <c r="B23" s="31" t="s">
        <v>43</v>
      </c>
      <c r="C23" s="33" t="s">
        <v>44</v>
      </c>
      <c r="D23" s="32" t="s">
        <v>45</v>
      </c>
      <c r="E23" s="33" t="s">
        <v>46</v>
      </c>
      <c r="F23" s="34">
        <v>5000000</v>
      </c>
      <c r="G23" s="32" t="s">
        <v>39</v>
      </c>
      <c r="H23" s="67" t="s">
        <v>101</v>
      </c>
    </row>
    <row r="24" spans="1:8" ht="27.95" customHeight="1" x14ac:dyDescent="0.25">
      <c r="A24" s="15">
        <v>4</v>
      </c>
      <c r="B24" s="31" t="s">
        <v>64</v>
      </c>
      <c r="C24" s="32" t="s">
        <v>63</v>
      </c>
      <c r="D24" s="33" t="s">
        <v>70</v>
      </c>
      <c r="E24" s="32" t="s">
        <v>34</v>
      </c>
      <c r="F24" s="34">
        <v>1000000</v>
      </c>
      <c r="G24" s="32" t="s">
        <v>39</v>
      </c>
      <c r="H24" s="67" t="s">
        <v>101</v>
      </c>
    </row>
    <row r="25" spans="1:8" ht="30" x14ac:dyDescent="0.25">
      <c r="A25" s="15">
        <v>5</v>
      </c>
      <c r="B25" s="20" t="s">
        <v>51</v>
      </c>
      <c r="C25" s="15" t="s">
        <v>52</v>
      </c>
      <c r="D25" s="18" t="s">
        <v>37</v>
      </c>
      <c r="E25" s="18" t="s">
        <v>34</v>
      </c>
      <c r="F25" s="19">
        <v>3000000</v>
      </c>
      <c r="G25" s="15" t="s">
        <v>39</v>
      </c>
      <c r="H25" s="66"/>
    </row>
    <row r="26" spans="1:8" ht="45" x14ac:dyDescent="0.25">
      <c r="A26" s="15">
        <v>6</v>
      </c>
      <c r="B26" s="57" t="s">
        <v>67</v>
      </c>
      <c r="C26" s="58" t="s">
        <v>62</v>
      </c>
      <c r="D26" s="59" t="s">
        <v>45</v>
      </c>
      <c r="E26" s="59" t="s">
        <v>74</v>
      </c>
      <c r="F26" s="60">
        <v>70000000</v>
      </c>
      <c r="G26" s="59" t="s">
        <v>39</v>
      </c>
      <c r="H26" s="68" t="s">
        <v>102</v>
      </c>
    </row>
    <row r="27" spans="1:8" ht="30" x14ac:dyDescent="0.25">
      <c r="A27" s="15">
        <v>7</v>
      </c>
      <c r="B27" s="20" t="s">
        <v>53</v>
      </c>
      <c r="C27" s="15" t="s">
        <v>54</v>
      </c>
      <c r="D27" s="18" t="s">
        <v>37</v>
      </c>
      <c r="E27" s="18" t="s">
        <v>38</v>
      </c>
      <c r="F27" s="19">
        <v>10000000</v>
      </c>
      <c r="G27" s="15" t="s">
        <v>39</v>
      </c>
      <c r="H27" s="66"/>
    </row>
    <row r="28" spans="1:8" ht="30" customHeight="1" x14ac:dyDescent="0.25">
      <c r="A28" s="15">
        <v>8</v>
      </c>
      <c r="B28" s="64" t="s">
        <v>80</v>
      </c>
      <c r="C28" s="33" t="s">
        <v>81</v>
      </c>
      <c r="D28" s="33" t="s">
        <v>37</v>
      </c>
      <c r="E28" s="33" t="s">
        <v>34</v>
      </c>
      <c r="F28" s="34">
        <v>3000000</v>
      </c>
      <c r="G28" s="32" t="s">
        <v>39</v>
      </c>
      <c r="H28" s="67" t="s">
        <v>101</v>
      </c>
    </row>
    <row r="29" spans="1:8" ht="30" customHeight="1" x14ac:dyDescent="0.25">
      <c r="A29" s="15">
        <v>9</v>
      </c>
      <c r="B29" s="65" t="s">
        <v>104</v>
      </c>
      <c r="C29" s="58" t="s">
        <v>105</v>
      </c>
      <c r="D29" s="58" t="s">
        <v>45</v>
      </c>
      <c r="E29" s="58" t="s">
        <v>106</v>
      </c>
      <c r="F29" s="60">
        <v>1500000</v>
      </c>
      <c r="G29" s="59" t="s">
        <v>39</v>
      </c>
      <c r="H29" s="68" t="s">
        <v>102</v>
      </c>
    </row>
    <row r="30" spans="1:8" ht="30" customHeight="1" x14ac:dyDescent="0.25">
      <c r="A30" s="15">
        <v>10</v>
      </c>
      <c r="B30" s="22" t="s">
        <v>82</v>
      </c>
      <c r="C30" s="15" t="s">
        <v>60</v>
      </c>
      <c r="D30" s="18" t="s">
        <v>37</v>
      </c>
      <c r="E30" s="18" t="s">
        <v>38</v>
      </c>
      <c r="F30" s="19">
        <v>2000000</v>
      </c>
      <c r="G30" s="15" t="s">
        <v>39</v>
      </c>
      <c r="H30" s="66"/>
    </row>
    <row r="31" spans="1:8" ht="30" customHeight="1" x14ac:dyDescent="0.25">
      <c r="A31" s="30" t="s">
        <v>98</v>
      </c>
      <c r="B31" s="39" t="s">
        <v>99</v>
      </c>
      <c r="C31" s="40"/>
      <c r="D31" s="40"/>
      <c r="E31" s="40"/>
      <c r="F31" s="40"/>
      <c r="G31" s="41"/>
      <c r="H31" s="66"/>
    </row>
    <row r="32" spans="1:8" ht="30" x14ac:dyDescent="0.25">
      <c r="A32" s="23">
        <v>1</v>
      </c>
      <c r="B32" s="26" t="s">
        <v>83</v>
      </c>
      <c r="C32" s="23" t="s">
        <v>84</v>
      </c>
      <c r="D32" s="24" t="s">
        <v>37</v>
      </c>
      <c r="E32" s="24" t="s">
        <v>38</v>
      </c>
      <c r="F32" s="25">
        <v>5000000</v>
      </c>
      <c r="G32" s="23" t="s">
        <v>39</v>
      </c>
      <c r="H32" s="66"/>
    </row>
    <row r="33" spans="1:8" ht="30" x14ac:dyDescent="0.25">
      <c r="A33" s="15">
        <v>2</v>
      </c>
      <c r="B33" s="22" t="s">
        <v>85</v>
      </c>
      <c r="C33" s="15" t="s">
        <v>60</v>
      </c>
      <c r="D33" s="18" t="s">
        <v>37</v>
      </c>
      <c r="E33" s="18" t="s">
        <v>34</v>
      </c>
      <c r="F33" s="25">
        <v>5000000</v>
      </c>
      <c r="G33" s="15" t="s">
        <v>39</v>
      </c>
      <c r="H33" s="66"/>
    </row>
    <row r="34" spans="1:8" ht="30" x14ac:dyDescent="0.25">
      <c r="A34" s="23">
        <v>3</v>
      </c>
      <c r="B34" s="22" t="s">
        <v>82</v>
      </c>
      <c r="C34" s="15" t="s">
        <v>60</v>
      </c>
      <c r="D34" s="18" t="s">
        <v>37</v>
      </c>
      <c r="E34" s="18" t="s">
        <v>38</v>
      </c>
      <c r="F34" s="19">
        <v>2000000</v>
      </c>
      <c r="G34" s="15" t="s">
        <v>39</v>
      </c>
      <c r="H34" s="66"/>
    </row>
    <row r="35" spans="1:8" ht="30" x14ac:dyDescent="0.25">
      <c r="A35" s="15">
        <v>4</v>
      </c>
      <c r="B35" s="26" t="s">
        <v>86</v>
      </c>
      <c r="C35" s="23" t="s">
        <v>87</v>
      </c>
      <c r="D35" s="24" t="s">
        <v>37</v>
      </c>
      <c r="E35" s="24" t="s">
        <v>38</v>
      </c>
      <c r="F35" s="25">
        <v>7000000</v>
      </c>
      <c r="G35" s="23" t="s">
        <v>39</v>
      </c>
      <c r="H35" s="66"/>
    </row>
    <row r="36" spans="1:8" ht="30" x14ac:dyDescent="0.3">
      <c r="A36" s="15">
        <v>5</v>
      </c>
      <c r="B36" s="16" t="s">
        <v>35</v>
      </c>
      <c r="C36" s="18" t="s">
        <v>36</v>
      </c>
      <c r="D36" s="18" t="s">
        <v>37</v>
      </c>
      <c r="E36" s="21" t="s">
        <v>38</v>
      </c>
      <c r="F36" s="19">
        <v>100000000</v>
      </c>
      <c r="G36" s="15" t="s">
        <v>78</v>
      </c>
      <c r="H36" s="66"/>
    </row>
    <row r="37" spans="1:8" ht="30" x14ac:dyDescent="0.3">
      <c r="A37" s="15">
        <v>6</v>
      </c>
      <c r="B37" s="16" t="s">
        <v>40</v>
      </c>
      <c r="C37" s="18" t="s">
        <v>41</v>
      </c>
      <c r="D37" s="18" t="s">
        <v>37</v>
      </c>
      <c r="E37" s="21" t="s">
        <v>38</v>
      </c>
      <c r="F37" s="19">
        <v>10000000</v>
      </c>
      <c r="G37" s="15" t="s">
        <v>39</v>
      </c>
      <c r="H37" s="66"/>
    </row>
    <row r="38" spans="1:8" ht="30" x14ac:dyDescent="0.3">
      <c r="A38" s="15">
        <v>7</v>
      </c>
      <c r="B38" s="31" t="s">
        <v>79</v>
      </c>
      <c r="C38" s="32" t="s">
        <v>42</v>
      </c>
      <c r="D38" s="33" t="s">
        <v>37</v>
      </c>
      <c r="E38" s="63" t="s">
        <v>38</v>
      </c>
      <c r="F38" s="34">
        <v>100000000</v>
      </c>
      <c r="G38" s="32" t="s">
        <v>78</v>
      </c>
      <c r="H38" s="67" t="s">
        <v>101</v>
      </c>
    </row>
    <row r="39" spans="1:8" ht="40.5" customHeight="1" x14ac:dyDescent="0.25">
      <c r="A39" s="23">
        <v>8</v>
      </c>
      <c r="B39" s="65" t="s">
        <v>89</v>
      </c>
      <c r="C39" s="59" t="s">
        <v>60</v>
      </c>
      <c r="D39" s="58" t="s">
        <v>70</v>
      </c>
      <c r="E39" s="58" t="s">
        <v>38</v>
      </c>
      <c r="F39" s="60">
        <v>23000000</v>
      </c>
      <c r="G39" s="59" t="s">
        <v>39</v>
      </c>
      <c r="H39" s="68" t="s">
        <v>102</v>
      </c>
    </row>
    <row r="40" spans="1:8" ht="30" x14ac:dyDescent="0.25">
      <c r="A40" s="15">
        <v>9</v>
      </c>
      <c r="B40" s="26" t="s">
        <v>90</v>
      </c>
      <c r="C40" s="15" t="s">
        <v>60</v>
      </c>
      <c r="D40" s="24" t="s">
        <v>37</v>
      </c>
      <c r="E40" s="24" t="s">
        <v>38</v>
      </c>
      <c r="F40" s="25">
        <v>5000000</v>
      </c>
      <c r="G40" s="23" t="s">
        <v>39</v>
      </c>
      <c r="H40" s="66"/>
    </row>
    <row r="41" spans="1:8" ht="25.5" customHeight="1" x14ac:dyDescent="0.25">
      <c r="A41" s="35" t="s">
        <v>88</v>
      </c>
      <c r="B41" s="36"/>
      <c r="C41" s="36"/>
      <c r="D41" s="36"/>
      <c r="E41" s="37"/>
      <c r="F41" s="27">
        <f>SUM(F7:F40)</f>
        <v>421200000</v>
      </c>
      <c r="G41" s="28"/>
      <c r="H41" s="66"/>
    </row>
  </sheetData>
  <mergeCells count="8">
    <mergeCell ref="A1:G1"/>
    <mergeCell ref="A2:G2"/>
    <mergeCell ref="A3:G3"/>
    <mergeCell ref="A41:E41"/>
    <mergeCell ref="B6:G6"/>
    <mergeCell ref="B9:G9"/>
    <mergeCell ref="B20:G20"/>
    <mergeCell ref="B31:G31"/>
  </mergeCells>
  <pageMargins left="0.7" right="0.7" top="0.75" bottom="0.75" header="0.3" footer="0.3"/>
  <pageSetup paperSize="137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9" workbookViewId="0">
      <selection activeCell="F7" sqref="F7:F9"/>
    </sheetView>
  </sheetViews>
  <sheetFormatPr defaultRowHeight="15" x14ac:dyDescent="0.25"/>
  <cols>
    <col min="1" max="1" width="4.75" customWidth="1"/>
    <col min="2" max="2" width="15.25" customWidth="1"/>
    <col min="3" max="3" width="15.75" customWidth="1"/>
    <col min="4" max="4" width="4.375" customWidth="1"/>
    <col min="5" max="5" width="45.125" customWidth="1"/>
    <col min="6" max="6" width="29.375" customWidth="1"/>
    <col min="7" max="7" width="16.125" customWidth="1"/>
    <col min="8" max="8" width="14.375" customWidth="1"/>
  </cols>
  <sheetData>
    <row r="1" spans="1:8" x14ac:dyDescent="0.25">
      <c r="A1" s="44" t="s">
        <v>9</v>
      </c>
      <c r="B1" s="44"/>
      <c r="C1" s="44"/>
      <c r="D1" s="44"/>
      <c r="E1" s="44"/>
      <c r="F1" s="44"/>
      <c r="G1" s="44"/>
      <c r="H1" s="44"/>
    </row>
    <row r="2" spans="1:8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8" x14ac:dyDescent="0.25">
      <c r="A3" s="44" t="s">
        <v>10</v>
      </c>
      <c r="B3" s="44"/>
      <c r="C3" s="44"/>
      <c r="D3" s="44"/>
      <c r="E3" s="44"/>
      <c r="F3" s="44"/>
      <c r="G3" s="44"/>
      <c r="H3" s="44"/>
    </row>
    <row r="4" spans="1:8" x14ac:dyDescent="0.25">
      <c r="A4" t="s">
        <v>8</v>
      </c>
    </row>
    <row r="5" spans="1:8" ht="30" x14ac:dyDescent="0.25">
      <c r="A5" s="1" t="s">
        <v>2</v>
      </c>
      <c r="B5" s="45" t="s">
        <v>11</v>
      </c>
      <c r="C5" s="46"/>
      <c r="D5" s="42" t="s">
        <v>12</v>
      </c>
      <c r="E5" s="42"/>
      <c r="F5" s="1" t="s">
        <v>13</v>
      </c>
      <c r="G5" s="10" t="s">
        <v>14</v>
      </c>
      <c r="H5" s="1" t="s">
        <v>15</v>
      </c>
    </row>
    <row r="6" spans="1:8" s="9" customFormat="1" ht="9.9499999999999993" customHeight="1" x14ac:dyDescent="0.25">
      <c r="A6" s="8">
        <v>1</v>
      </c>
      <c r="B6" s="47">
        <v>2</v>
      </c>
      <c r="C6" s="48"/>
      <c r="D6" s="43">
        <v>3</v>
      </c>
      <c r="E6" s="43"/>
      <c r="F6" s="8">
        <v>4</v>
      </c>
      <c r="G6" s="8">
        <v>5</v>
      </c>
      <c r="H6" s="8">
        <v>6</v>
      </c>
    </row>
    <row r="7" spans="1:8" ht="50.1" customHeight="1" x14ac:dyDescent="0.25">
      <c r="A7" s="55">
        <v>1</v>
      </c>
      <c r="B7" s="49"/>
      <c r="C7" s="50"/>
      <c r="D7" s="4">
        <v>1</v>
      </c>
      <c r="F7" s="56"/>
      <c r="G7" s="56"/>
      <c r="H7" s="56"/>
    </row>
    <row r="8" spans="1:8" ht="50.1" customHeight="1" x14ac:dyDescent="0.25">
      <c r="A8" s="55"/>
      <c r="B8" s="51"/>
      <c r="C8" s="52"/>
      <c r="D8" s="4">
        <v>2</v>
      </c>
      <c r="F8" s="56"/>
      <c r="G8" s="56"/>
      <c r="H8" s="56"/>
    </row>
    <row r="9" spans="1:8" ht="50.1" customHeight="1" x14ac:dyDescent="0.25">
      <c r="A9" s="55"/>
      <c r="B9" s="53"/>
      <c r="C9" s="54"/>
      <c r="D9" s="5">
        <v>3</v>
      </c>
      <c r="E9" s="6"/>
      <c r="F9" s="56"/>
      <c r="G9" s="56"/>
      <c r="H9" s="56"/>
    </row>
    <row r="10" spans="1:8" ht="50.1" customHeight="1" x14ac:dyDescent="0.25">
      <c r="A10" s="55">
        <v>2</v>
      </c>
      <c r="B10" s="49"/>
      <c r="C10" s="50"/>
      <c r="D10" s="4">
        <v>1</v>
      </c>
      <c r="F10" s="56"/>
      <c r="G10" s="56"/>
      <c r="H10" s="56"/>
    </row>
    <row r="11" spans="1:8" ht="50.1" customHeight="1" x14ac:dyDescent="0.25">
      <c r="A11" s="55"/>
      <c r="B11" s="51"/>
      <c r="C11" s="52"/>
      <c r="D11" s="4">
        <v>2</v>
      </c>
      <c r="F11" s="56"/>
      <c r="G11" s="56"/>
      <c r="H11" s="56"/>
    </row>
    <row r="12" spans="1:8" ht="50.1" customHeight="1" x14ac:dyDescent="0.25">
      <c r="A12" s="55"/>
      <c r="B12" s="53"/>
      <c r="C12" s="54"/>
      <c r="D12" s="5">
        <v>3</v>
      </c>
      <c r="E12" s="6"/>
      <c r="F12" s="56"/>
      <c r="G12" s="56"/>
      <c r="H12" s="56"/>
    </row>
    <row r="14" spans="1:8" x14ac:dyDescent="0.25">
      <c r="G14" t="s">
        <v>18</v>
      </c>
    </row>
    <row r="15" spans="1:8" x14ac:dyDescent="0.25">
      <c r="G15" s="2" t="s">
        <v>16</v>
      </c>
    </row>
    <row r="16" spans="1:8" x14ac:dyDescent="0.25">
      <c r="G16" s="2" t="s">
        <v>17</v>
      </c>
    </row>
    <row r="19" spans="7:7" x14ac:dyDescent="0.25">
      <c r="G19" s="7" t="s">
        <v>19</v>
      </c>
    </row>
    <row r="20" spans="7:7" x14ac:dyDescent="0.25">
      <c r="G20" s="3" t="s">
        <v>20</v>
      </c>
    </row>
  </sheetData>
  <mergeCells count="17">
    <mergeCell ref="B10:C12"/>
    <mergeCell ref="A10:A12"/>
    <mergeCell ref="F7:F9"/>
    <mergeCell ref="G7:G9"/>
    <mergeCell ref="H7:H9"/>
    <mergeCell ref="F10:F12"/>
    <mergeCell ref="G10:G12"/>
    <mergeCell ref="H10:H12"/>
    <mergeCell ref="B7:C9"/>
    <mergeCell ref="A7:A9"/>
    <mergeCell ref="D5:E5"/>
    <mergeCell ref="D6:E6"/>
    <mergeCell ref="A1:H1"/>
    <mergeCell ref="A2:H2"/>
    <mergeCell ref="A3:H3"/>
    <mergeCell ref="B5:C5"/>
    <mergeCell ref="B6:C6"/>
  </mergeCells>
  <pageMargins left="0.7" right="0.7" top="0.75" bottom="0.75" header="0.3" footer="0.3"/>
  <pageSetup paperSize="137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Company>KKBT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KKBT</dc:creator>
  <cp:lastModifiedBy>Windows User</cp:lastModifiedBy>
  <cp:lastPrinted>2021-10-15T01:45:42Z</cp:lastPrinted>
  <dcterms:created xsi:type="dcterms:W3CDTF">2021-10-15T00:50:02Z</dcterms:created>
  <dcterms:modified xsi:type="dcterms:W3CDTF">2023-08-20T10:37:37Z</dcterms:modified>
</cp:coreProperties>
</file>